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232" tabRatio="736" activeTab="0"/>
  </bookViews>
  <sheets>
    <sheet name="General" sheetId="1" r:id="rId1"/>
    <sheet name="Provisions for B&amp;D Debts" sheetId="2" r:id="rId2"/>
    <sheet name="SoNP" sheetId="3" r:id="rId3"/>
  </sheets>
  <definedNames>
    <definedName name="DataTypes">#REF!</definedName>
    <definedName name="FormA">#REF!</definedName>
  </definedNames>
  <calcPr fullCalcOnLoad="1"/>
</workbook>
</file>

<file path=xl/sharedStrings.xml><?xml version="1.0" encoding="utf-8"?>
<sst xmlns="http://schemas.openxmlformats.org/spreadsheetml/2006/main" count="142" uniqueCount="131">
  <si>
    <t>Commercial/Corporate</t>
  </si>
  <si>
    <t>Government</t>
  </si>
  <si>
    <t>Specific</t>
  </si>
  <si>
    <t>General</t>
  </si>
  <si>
    <t>Charge (Release) to (from) profit and loss account</t>
  </si>
  <si>
    <t>Appropriation from retained earnings</t>
  </si>
  <si>
    <t>Amounts written off</t>
  </si>
  <si>
    <t>Recoveries of amounts previously written off</t>
  </si>
  <si>
    <t>Gross value of credit facilities against which specific provisions have been made</t>
  </si>
  <si>
    <t>Analysis of Provisions Included in Current Balance</t>
  </si>
  <si>
    <t>Consumer - Includes credit cards and all other consumer loans</t>
  </si>
  <si>
    <t>Consumer Mortgage</t>
  </si>
  <si>
    <t>Other/If any</t>
  </si>
  <si>
    <t>Previous Balance as of end of previous month</t>
  </si>
  <si>
    <t>Current Balance as of end of current month</t>
  </si>
  <si>
    <t>Commercial/Corporate - Mortgage</t>
  </si>
  <si>
    <t>Total Provisions</t>
  </si>
  <si>
    <t>S E C T O R</t>
  </si>
  <si>
    <t>31-60 Days</t>
  </si>
  <si>
    <t>61-90 Days</t>
  </si>
  <si>
    <t>91-180 Days</t>
  </si>
  <si>
    <t>Over 180  Days</t>
  </si>
  <si>
    <t>Total Arrears</t>
  </si>
  <si>
    <t>1.</t>
  </si>
  <si>
    <t>AGRICULTURE</t>
  </si>
  <si>
    <t>2.</t>
  </si>
  <si>
    <t>FISHERIES</t>
  </si>
  <si>
    <t>3.</t>
  </si>
  <si>
    <t>MINING &amp; QUARRYING</t>
  </si>
  <si>
    <t>4.</t>
  </si>
  <si>
    <t>MANUFACTURING</t>
  </si>
  <si>
    <t>5.</t>
  </si>
  <si>
    <t>DISTRIBUTION</t>
  </si>
  <si>
    <t>6.</t>
  </si>
  <si>
    <t>TOURISM</t>
  </si>
  <si>
    <t>7.</t>
  </si>
  <si>
    <t>ENTERTAINMENT &amp; CATERING</t>
  </si>
  <si>
    <t>8.</t>
  </si>
  <si>
    <t>TRANSPORT</t>
  </si>
  <si>
    <t>9.</t>
  </si>
  <si>
    <t>PUBLIC CORPORATIONS</t>
  </si>
  <si>
    <t>10.</t>
  </si>
  <si>
    <t>CONSTRUCTION</t>
  </si>
  <si>
    <t>11.</t>
  </si>
  <si>
    <t>PERSONAL</t>
  </si>
  <si>
    <t>11a.</t>
  </si>
  <si>
    <t>11b.</t>
  </si>
  <si>
    <t>12.</t>
  </si>
  <si>
    <t>GOVERNMENT</t>
  </si>
  <si>
    <t>13.</t>
  </si>
  <si>
    <t>PUBLIC FINANCIAL INSTITUTIONS</t>
  </si>
  <si>
    <t>14.</t>
  </si>
  <si>
    <t>PRIVATE FINANCIAL INSTITUTIONS</t>
  </si>
  <si>
    <t>15.</t>
  </si>
  <si>
    <t>PROFESSIONAL &amp; OTHER SERVICES</t>
  </si>
  <si>
    <t>16.</t>
  </si>
  <si>
    <t>MISCELLANEOUS</t>
  </si>
  <si>
    <t>17.</t>
  </si>
  <si>
    <t>M E M O R A N D A:</t>
  </si>
  <si>
    <t>18.</t>
  </si>
  <si>
    <t>Total Unsecured Loans</t>
  </si>
  <si>
    <t>Total Secured Loans</t>
  </si>
  <si>
    <t>19.</t>
  </si>
  <si>
    <t>Total Arrears/Total Loans</t>
  </si>
  <si>
    <t>20.</t>
  </si>
  <si>
    <t>Total Past Due Loans/Total Loans</t>
  </si>
  <si>
    <t>21.</t>
  </si>
  <si>
    <t>21a.</t>
  </si>
  <si>
    <t>Total Non-Performing Loans/Total Loans</t>
  </si>
  <si>
    <t>Please Insert Total in this Column if Aging is unavailable</t>
  </si>
  <si>
    <t>P R O V I S I O N S</t>
  </si>
  <si>
    <t>23.</t>
  </si>
  <si>
    <t>Specific Provisions</t>
  </si>
  <si>
    <t>24.</t>
  </si>
  <si>
    <t>Ratio Coverage of Specific</t>
  </si>
  <si>
    <t>25.</t>
  </si>
  <si>
    <t>General Provisions</t>
  </si>
  <si>
    <t>26.</t>
  </si>
  <si>
    <t>27.</t>
  </si>
  <si>
    <t>Charge-Offs</t>
  </si>
  <si>
    <t>Recoveries</t>
  </si>
  <si>
    <t>Current Loans</t>
  </si>
  <si>
    <t>Total Credit Portfolio</t>
  </si>
  <si>
    <t>10a.</t>
  </si>
  <si>
    <r>
      <rPr>
        <i/>
        <sz val="10"/>
        <rFont val="Arial"/>
        <family val="2"/>
      </rPr>
      <t>of which:</t>
    </r>
    <r>
      <rPr>
        <sz val="10"/>
        <rFont val="Arial"/>
        <family val="2"/>
      </rPr>
      <t xml:space="preserve"> Other Construction</t>
    </r>
  </si>
  <si>
    <r>
      <rPr>
        <i/>
        <sz val="10"/>
        <rFont val="Arial"/>
        <family val="2"/>
      </rPr>
      <t>of which:</t>
    </r>
    <r>
      <rPr>
        <sz val="10"/>
        <rFont val="Arial"/>
        <family val="2"/>
      </rPr>
      <t xml:space="preserve"> Residential Mortgages</t>
    </r>
  </si>
  <si>
    <r>
      <rPr>
        <i/>
        <sz val="10"/>
        <rFont val="Arial"/>
        <family val="2"/>
      </rPr>
      <t>of which:</t>
    </r>
    <r>
      <rPr>
        <sz val="10"/>
        <rFont val="Arial"/>
        <family val="2"/>
      </rPr>
      <t xml:space="preserve"> Land Purchases (Real Estate)</t>
    </r>
  </si>
  <si>
    <t>Total Current Loans, Aging of Past Dues and Non-Performing Loans by Sector</t>
  </si>
  <si>
    <t>Credit Quality Report Form</t>
  </si>
  <si>
    <r>
      <t>PROVISIONS FOR B$ BAD AND DOUBTFUL DEBTS</t>
    </r>
    <r>
      <rPr>
        <sz val="10"/>
        <rFont val="Arial"/>
        <family val="2"/>
      </rPr>
      <t xml:space="preserve"> (and Other Claims)</t>
    </r>
  </si>
  <si>
    <t>TOTAL LOANS</t>
  </si>
  <si>
    <t>TOTAL ARRERS</t>
  </si>
  <si>
    <t>TOTAL PAST DUE LOANS</t>
  </si>
  <si>
    <t>TOTAL NON-PERFORMING LOANS</t>
  </si>
  <si>
    <t>22.</t>
  </si>
  <si>
    <t>Debt Service Ratio</t>
  </si>
  <si>
    <t>No. of Facilities</t>
  </si>
  <si>
    <t>Value (B$ 000s)</t>
  </si>
  <si>
    <t>Avg. DSR</t>
  </si>
  <si>
    <t>RESTRUCTURED CONSUMER LOANS</t>
  </si>
  <si>
    <t>RESTRUCTURED COMMERCIAL LOANS</t>
  </si>
  <si>
    <t>Total Restructured Loans (outstanding)</t>
  </si>
  <si>
    <t>Consumer</t>
  </si>
  <si>
    <t>Mortgages</t>
  </si>
  <si>
    <t>Commercial</t>
  </si>
  <si>
    <t>RESTRUCTURED MORTGAGES</t>
  </si>
  <si>
    <t>22a.</t>
  </si>
  <si>
    <t>Recoveries to Charge-Offs</t>
  </si>
  <si>
    <t>21b.</t>
  </si>
  <si>
    <t>23a.</t>
  </si>
  <si>
    <t>24a.</t>
  </si>
  <si>
    <t>25a.</t>
  </si>
  <si>
    <t>25b.</t>
  </si>
  <si>
    <t>25c.</t>
  </si>
  <si>
    <t>28.</t>
  </si>
  <si>
    <t>29.</t>
  </si>
  <si>
    <t>30.</t>
  </si>
  <si>
    <t>31.</t>
  </si>
  <si>
    <t>32.</t>
  </si>
  <si>
    <t>Credit Quality Report Assessment &amp; Debt Service Ratio Form</t>
  </si>
  <si>
    <t>SUMMARY OF CURRENT &amp; RESTRUCTURED LOANS, ARREARS and  PROVISIONS</t>
  </si>
  <si>
    <r>
      <t>TOTAL RESTRUCTURED LOANS (</t>
    </r>
    <r>
      <rPr>
        <b/>
        <i/>
        <sz val="10"/>
        <color indexed="8"/>
        <rFont val="Arial"/>
        <family val="2"/>
      </rPr>
      <t>month only</t>
    </r>
    <r>
      <rPr>
        <sz val="10"/>
        <color indexed="8"/>
        <rFont val="Arial"/>
        <family val="2"/>
      </rPr>
      <t>)</t>
    </r>
  </si>
  <si>
    <t>Private and Confidential</t>
  </si>
  <si>
    <t xml:space="preserve"> </t>
  </si>
  <si>
    <t>Reporting Date:</t>
  </si>
  <si>
    <t xml:space="preserve">  (mmm/yy)</t>
  </si>
  <si>
    <t>The Central Bank of The Bahamas - Consolidated Credit Quality Adjustments</t>
  </si>
  <si>
    <t>SFI Name:</t>
  </si>
  <si>
    <t>SFI Code:</t>
  </si>
  <si>
    <t>Senior Officer - Name:</t>
  </si>
  <si>
    <t>Senior Officer - Signature: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</si>
</sst>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0.0"/>
    <numFmt numFmtId="181" formatCode="mmmyy"/>
  </numFmts>
  <fonts count="97">
    <font>
      <sz val="11"/>
      <color theme="1"/>
      <name val="Calibri"/>
      <family val="2"/>
    </font>
    <font>
      <sz val="12"/>
      <color indexed="8"/>
      <name val="Calibri"/>
      <family val="2"/>
    </font>
    <font>
      <sz val="10"/>
      <name val="Arial"/>
      <family val="2"/>
    </font>
    <font>
      <b/>
      <sz val="12"/>
      <name val="Arial"/>
      <family val="2"/>
    </font>
    <font>
      <sz val="12"/>
      <name val="Arial"/>
      <family val="2"/>
    </font>
    <font>
      <b/>
      <sz val="10"/>
      <name val="Arial"/>
      <family val="2"/>
    </font>
    <font>
      <b/>
      <i/>
      <sz val="10"/>
      <name val="Arial"/>
      <family val="2"/>
    </font>
    <font>
      <i/>
      <sz val="10"/>
      <name val="Arial"/>
      <family val="2"/>
    </font>
    <font>
      <sz val="16"/>
      <name val="Arial"/>
      <family val="2"/>
    </font>
    <font>
      <b/>
      <u val="single"/>
      <sz val="10"/>
      <name val="Arial"/>
      <family val="2"/>
    </font>
    <font>
      <b/>
      <u val="single"/>
      <sz val="10"/>
      <color indexed="12"/>
      <name val="Arial"/>
      <family val="2"/>
    </font>
    <font>
      <b/>
      <sz val="14"/>
      <name val="Arial"/>
      <family val="2"/>
    </font>
    <font>
      <b/>
      <sz val="7"/>
      <name val="Arial"/>
      <family val="2"/>
    </font>
    <font>
      <sz val="10"/>
      <color indexed="8"/>
      <name val="Arial"/>
      <family val="2"/>
    </font>
    <font>
      <b/>
      <i/>
      <sz val="10"/>
      <color indexed="8"/>
      <name val="Arial"/>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sz val="11"/>
      <color indexed="8"/>
      <name val="Arial"/>
      <family val="2"/>
    </font>
    <font>
      <sz val="10"/>
      <color indexed="9"/>
      <name val="Arial"/>
      <family val="2"/>
    </font>
    <font>
      <sz val="10"/>
      <color indexed="10"/>
      <name val="Arial"/>
      <family val="2"/>
    </font>
    <font>
      <b/>
      <sz val="10"/>
      <color indexed="8"/>
      <name val="Arial"/>
      <family val="2"/>
    </font>
    <font>
      <i/>
      <sz val="10"/>
      <color indexed="8"/>
      <name val="Arial"/>
      <family val="2"/>
    </font>
    <font>
      <b/>
      <sz val="14"/>
      <color indexed="8"/>
      <name val="Arial"/>
      <family val="2"/>
    </font>
    <font>
      <sz val="12"/>
      <color indexed="8"/>
      <name val="Arial"/>
      <family val="2"/>
    </font>
    <font>
      <sz val="12"/>
      <name val="Garamond"/>
      <family val="1"/>
    </font>
    <font>
      <sz val="10"/>
      <name val="Garamond"/>
      <family val="1"/>
    </font>
    <font>
      <b/>
      <sz val="9"/>
      <color indexed="8"/>
      <name val="Arial"/>
      <family val="2"/>
    </font>
    <font>
      <sz val="20"/>
      <name val="Garamond"/>
      <family val="1"/>
    </font>
    <font>
      <b/>
      <sz val="18"/>
      <color indexed="8"/>
      <name val="Garamond"/>
      <family val="1"/>
    </font>
    <font>
      <b/>
      <sz val="20"/>
      <color indexed="8"/>
      <name val="Garamond"/>
      <family val="1"/>
    </font>
    <font>
      <b/>
      <sz val="12"/>
      <name val="Garamond"/>
      <family val="1"/>
    </font>
    <font>
      <b/>
      <sz val="12"/>
      <color indexed="8"/>
      <name val="Garamond"/>
      <family val="1"/>
    </font>
    <font>
      <b/>
      <sz val="12"/>
      <color indexed="10"/>
      <name val="Garamond"/>
      <family val="1"/>
    </font>
    <font>
      <b/>
      <sz val="12"/>
      <color indexed="61"/>
      <name val="Garamond"/>
      <family val="1"/>
    </font>
    <font>
      <b/>
      <sz val="11"/>
      <name val="Garamond"/>
      <family val="1"/>
    </font>
    <font>
      <b/>
      <sz val="11"/>
      <color indexed="12"/>
      <name val="Garamond"/>
      <family val="1"/>
    </font>
    <font>
      <sz val="11"/>
      <name val="Garamond"/>
      <family val="1"/>
    </font>
    <font>
      <b/>
      <sz val="11"/>
      <color indexed="8"/>
      <name val="Garamond"/>
      <family val="1"/>
    </font>
    <font>
      <b/>
      <sz val="12"/>
      <color indexed="12"/>
      <name val="Garamond"/>
      <family val="1"/>
    </font>
    <font>
      <sz val="11"/>
      <color indexed="8"/>
      <name val="Garamond"/>
      <family val="1"/>
    </font>
    <font>
      <b/>
      <sz val="14"/>
      <color indexed="61"/>
      <name val="Garamond"/>
      <family val="1"/>
    </font>
    <font>
      <b/>
      <sz val="11"/>
      <color indexed="8"/>
      <name val="Calibri"/>
      <family val="2"/>
    </font>
    <font>
      <i/>
      <sz val="11"/>
      <color indexed="8"/>
      <name val="Calibri"/>
      <family val="2"/>
    </font>
    <font>
      <b/>
      <u val="single"/>
      <sz val="11"/>
      <color indexed="8"/>
      <name val="Arial Narrow"/>
      <family val="2"/>
    </font>
    <font>
      <b/>
      <sz val="11"/>
      <color indexed="8"/>
      <name val="Arial Narrow"/>
      <family val="2"/>
    </font>
    <font>
      <sz val="11"/>
      <color indexed="8"/>
      <name val="Arial Narrow"/>
      <family val="2"/>
    </font>
    <font>
      <b/>
      <sz val="11"/>
      <color indexed="54"/>
      <name val="Arial Narrow"/>
      <family val="2"/>
    </font>
    <font>
      <b/>
      <u val="single"/>
      <sz val="10"/>
      <color indexed="8"/>
      <name val="Calibri"/>
      <family val="2"/>
    </font>
    <font>
      <b/>
      <i/>
      <sz val="11"/>
      <color indexed="8"/>
      <name val="Arial Narrow"/>
      <family val="2"/>
    </font>
    <font>
      <u val="single"/>
      <sz val="11"/>
      <color indexed="8"/>
      <name val="Arial Narrow"/>
      <family val="2"/>
    </font>
    <font>
      <b/>
      <u val="single"/>
      <sz val="11"/>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1"/>
      <color theme="1"/>
      <name val="Arial"/>
      <family val="2"/>
    </font>
    <font>
      <sz val="10"/>
      <color theme="1"/>
      <name val="Arial"/>
      <family val="2"/>
    </font>
    <font>
      <sz val="10"/>
      <color theme="0"/>
      <name val="Arial"/>
      <family val="2"/>
    </font>
    <font>
      <sz val="10"/>
      <color rgb="FFFF0000"/>
      <name val="Arial"/>
      <family val="2"/>
    </font>
    <font>
      <b/>
      <sz val="10"/>
      <color theme="1"/>
      <name val="Arial"/>
      <family val="2"/>
    </font>
    <font>
      <b/>
      <i/>
      <sz val="10"/>
      <color theme="1"/>
      <name val="Arial"/>
      <family val="2"/>
    </font>
    <font>
      <i/>
      <sz val="10"/>
      <color theme="1"/>
      <name val="Arial"/>
      <family val="2"/>
    </font>
    <font>
      <b/>
      <sz val="14"/>
      <color theme="1"/>
      <name val="Arial"/>
      <family val="2"/>
    </font>
    <font>
      <sz val="12"/>
      <color theme="1"/>
      <name val="Arial"/>
      <family val="2"/>
    </font>
    <font>
      <b/>
      <sz val="12"/>
      <color rgb="FFC00000"/>
      <name val="Garamond"/>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1"/>
        <bgColor indexed="64"/>
      </patternFill>
    </fill>
    <fill>
      <patternFill patternType="lightDown"/>
    </fill>
    <fill>
      <patternFill patternType="solid">
        <fgColor theme="0" tint="-0.3499799966812134"/>
        <bgColor indexed="64"/>
      </patternFill>
    </fill>
    <fill>
      <patternFill patternType="solid">
        <fgColor theme="0" tint="-0.24993999302387238"/>
        <bgColor indexed="64"/>
      </patternFill>
    </fill>
    <fill>
      <patternFill patternType="solid">
        <fgColor theme="2"/>
        <bgColor indexed="64"/>
      </patternFill>
    </fill>
    <fill>
      <patternFill patternType="solid">
        <fgColor theme="0" tint="-0.1499900072813034"/>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thin"/>
      <right style="medium"/>
      <top>
        <color indexed="63"/>
      </top>
      <bottom>
        <color indexed="63"/>
      </bottom>
    </border>
    <border>
      <left style="thin"/>
      <right style="medium"/>
      <top style="thin"/>
      <bottom style="thin"/>
    </border>
    <border>
      <left style="thin"/>
      <right style="thin"/>
      <top/>
      <bottom style="thin"/>
    </border>
    <border>
      <left style="thin"/>
      <right style="medium"/>
      <top>
        <color indexed="63"/>
      </top>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thin"/>
      <right style="thin"/>
      <top/>
      <bottom/>
    </border>
    <border>
      <left style="thin"/>
      <right style="thin"/>
      <top/>
      <bottom style="medium"/>
    </border>
    <border>
      <left style="medium"/>
      <right style="thin"/>
      <top style="medium"/>
      <bottom style="medium"/>
    </border>
    <border>
      <left style="thin"/>
      <right style="medium"/>
      <top style="medium"/>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color indexed="63"/>
      </left>
      <right style="medium"/>
      <top style="medium"/>
      <bottom style="medium"/>
    </border>
    <border>
      <left style="thin"/>
      <right style="medium"/>
      <top style="thin"/>
      <bottom style="medium"/>
    </border>
    <border>
      <left style="medium"/>
      <right style="thin"/>
      <top>
        <color indexed="63"/>
      </top>
      <bottom>
        <color indexed="63"/>
      </bottom>
    </border>
    <border>
      <left>
        <color indexed="63"/>
      </left>
      <right>
        <color indexed="63"/>
      </right>
      <top>
        <color indexed="63"/>
      </top>
      <bottom style="thin"/>
    </border>
    <border>
      <left/>
      <right style="medium"/>
      <top>
        <color indexed="63"/>
      </top>
      <bottom style="thin"/>
    </border>
    <border>
      <left style="medium"/>
      <right>
        <color indexed="63"/>
      </right>
      <top>
        <color indexed="63"/>
      </top>
      <bottom style="thin"/>
    </border>
    <border>
      <left style="medium"/>
      <right>
        <color indexed="63"/>
      </right>
      <top style="thin"/>
      <bottom/>
    </border>
    <border>
      <left style="thin"/>
      <right style="medium"/>
      <top style="thin"/>
      <bottom>
        <color indexed="63"/>
      </bottom>
    </border>
    <border>
      <left/>
      <right style="thin"/>
      <top style="medium"/>
      <bottom/>
    </border>
    <border>
      <left/>
      <right style="thin"/>
      <top/>
      <bottom/>
    </border>
    <border>
      <left style="thin"/>
      <right>
        <color indexed="63"/>
      </right>
      <top style="medium"/>
      <bottom/>
    </border>
    <border>
      <left style="thin"/>
      <right style="thin"/>
      <top style="medium"/>
      <bottom/>
    </border>
    <border>
      <left style="thin"/>
      <right style="medium"/>
      <top style="medium"/>
      <bottom>
        <color indexed="63"/>
      </bottom>
    </border>
    <border>
      <left style="thin"/>
      <right style="thin"/>
      <top style="medium"/>
      <bottom style="thin"/>
    </border>
    <border>
      <left style="medium"/>
      <right style="medium"/>
      <top style="medium"/>
      <bottom style="medium"/>
    </border>
    <border>
      <left style="medium"/>
      <right>
        <color indexed="63"/>
      </right>
      <top style="medium"/>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thin"/>
    </border>
    <border>
      <left style="thin"/>
      <right/>
      <top style="thin"/>
      <bottom/>
    </border>
    <border>
      <left/>
      <right/>
      <top style="thin"/>
      <bottom/>
    </border>
    <border>
      <left/>
      <right style="thin"/>
      <top style="thin"/>
      <bottom/>
    </border>
    <border>
      <left style="thin"/>
      <right>
        <color indexed="63"/>
      </right>
      <top>
        <color indexed="63"/>
      </top>
      <bottom style="medium"/>
    </border>
    <border>
      <left style="thin"/>
      <right/>
      <top>
        <color indexed="63"/>
      </top>
      <bottom style="thin"/>
    </border>
    <border>
      <left/>
      <right style="thin"/>
      <top>
        <color indexed="63"/>
      </top>
      <bottom style="thin"/>
    </border>
    <border>
      <left style="thin"/>
      <right/>
      <top>
        <color indexed="63"/>
      </top>
      <bottom/>
    </border>
  </borders>
  <cellStyleXfs count="64">
    <xf numFmtId="0" fontId="0"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2"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20">
    <xf numFmtId="0" fontId="0" fillId="0" borderId="0" xfId="0" applyFont="1" applyAlignment="1">
      <alignment/>
    </xf>
    <xf numFmtId="0" fontId="3" fillId="33" borderId="0" xfId="57" applyFont="1" applyFill="1" applyBorder="1">
      <alignment/>
      <protection/>
    </xf>
    <xf numFmtId="0" fontId="2" fillId="33" borderId="0" xfId="57" applyFont="1" applyFill="1" applyBorder="1">
      <alignment/>
      <protection/>
    </xf>
    <xf numFmtId="0" fontId="4" fillId="33" borderId="0" xfId="57" applyFont="1" applyFill="1" applyBorder="1">
      <alignment/>
      <protection/>
    </xf>
    <xf numFmtId="3" fontId="2" fillId="0" borderId="10" xfId="57" applyNumberFormat="1" applyFont="1" applyFill="1" applyBorder="1" applyAlignment="1" applyProtection="1">
      <alignment/>
      <protection locked="0"/>
    </xf>
    <xf numFmtId="3" fontId="5" fillId="0" borderId="0" xfId="57" applyNumberFormat="1" applyFont="1" applyFill="1" applyBorder="1" applyAlignment="1" applyProtection="1">
      <alignment/>
      <protection/>
    </xf>
    <xf numFmtId="3" fontId="2" fillId="0" borderId="0" xfId="57" applyNumberFormat="1" applyFont="1" applyFill="1" applyBorder="1" applyAlignment="1" applyProtection="1">
      <alignment/>
      <protection locked="0"/>
    </xf>
    <xf numFmtId="178" fontId="5" fillId="0" borderId="0" xfId="57" applyNumberFormat="1" applyFont="1" applyFill="1" applyBorder="1" applyAlignment="1" applyProtection="1">
      <alignment/>
      <protection/>
    </xf>
    <xf numFmtId="10" fontId="5" fillId="0" borderId="0" xfId="57" applyNumberFormat="1" applyFont="1" applyFill="1" applyBorder="1" applyAlignment="1" applyProtection="1">
      <alignment/>
      <protection/>
    </xf>
    <xf numFmtId="0" fontId="8" fillId="33" borderId="0" xfId="57" applyFont="1" applyFill="1" applyBorder="1" applyAlignment="1">
      <alignment horizontal="center" vertical="center"/>
      <protection/>
    </xf>
    <xf numFmtId="0" fontId="2" fillId="0" borderId="0" xfId="0" applyFont="1" applyAlignment="1">
      <alignment/>
    </xf>
    <xf numFmtId="38" fontId="2" fillId="0" borderId="0" xfId="0" applyNumberFormat="1" applyFont="1" applyAlignment="1">
      <alignment/>
    </xf>
    <xf numFmtId="0" fontId="2" fillId="0" borderId="11" xfId="0" applyFont="1" applyBorder="1" applyAlignment="1">
      <alignment/>
    </xf>
    <xf numFmtId="0" fontId="2" fillId="0" borderId="0" xfId="0" applyFont="1" applyBorder="1" applyAlignment="1">
      <alignment/>
    </xf>
    <xf numFmtId="38" fontId="2" fillId="0" borderId="12" xfId="0" applyNumberFormat="1" applyFont="1" applyBorder="1" applyAlignment="1">
      <alignment/>
    </xf>
    <xf numFmtId="0" fontId="10" fillId="0" borderId="0" xfId="0" applyFont="1" applyAlignment="1">
      <alignment/>
    </xf>
    <xf numFmtId="0" fontId="5" fillId="0" borderId="0" xfId="0" applyFont="1" applyAlignment="1">
      <alignment/>
    </xf>
    <xf numFmtId="0" fontId="87" fillId="0" borderId="0" xfId="0" applyFont="1" applyAlignment="1">
      <alignment/>
    </xf>
    <xf numFmtId="0" fontId="88" fillId="0" borderId="0" xfId="0" applyFont="1" applyAlignment="1">
      <alignment/>
    </xf>
    <xf numFmtId="0" fontId="87" fillId="0" borderId="0" xfId="0" applyFont="1" applyBorder="1" applyAlignment="1">
      <alignment/>
    </xf>
    <xf numFmtId="0" fontId="88" fillId="0" borderId="0" xfId="0" applyFont="1" applyBorder="1" applyAlignment="1">
      <alignment/>
    </xf>
    <xf numFmtId="0" fontId="2" fillId="0" borderId="0" xfId="57" applyFont="1" applyBorder="1">
      <alignment/>
      <protection/>
    </xf>
    <xf numFmtId="0" fontId="5" fillId="0" borderId="0" xfId="57" applyFont="1" applyFill="1" applyBorder="1" applyAlignment="1">
      <alignment/>
      <protection/>
    </xf>
    <xf numFmtId="0" fontId="2" fillId="0" borderId="0" xfId="57" applyFont="1" applyFill="1" applyBorder="1">
      <alignment/>
      <protection/>
    </xf>
    <xf numFmtId="3" fontId="5" fillId="0" borderId="0" xfId="57" applyNumberFormat="1" applyFont="1" applyFill="1" applyBorder="1" applyAlignment="1" applyProtection="1">
      <alignment horizontal="center"/>
      <protection hidden="1"/>
    </xf>
    <xf numFmtId="3" fontId="5" fillId="0" borderId="0" xfId="57" applyNumberFormat="1" applyFont="1" applyFill="1" applyBorder="1" applyAlignment="1" applyProtection="1">
      <alignment horizontal="center" vertical="center"/>
      <protection locked="0"/>
    </xf>
    <xf numFmtId="3" fontId="5" fillId="0" borderId="0" xfId="57" applyNumberFormat="1" applyFont="1" applyFill="1" applyBorder="1" applyAlignment="1" applyProtection="1">
      <alignment horizontal="center" vertical="center"/>
      <protection/>
    </xf>
    <xf numFmtId="9" fontId="5" fillId="0" borderId="0" xfId="57" applyNumberFormat="1" applyFont="1" applyFill="1" applyBorder="1" applyAlignment="1">
      <alignment horizontal="center"/>
      <protection/>
    </xf>
    <xf numFmtId="49" fontId="2" fillId="0" borderId="0" xfId="57" applyNumberFormat="1" applyFont="1" applyFill="1" applyBorder="1">
      <alignment/>
      <protection/>
    </xf>
    <xf numFmtId="49" fontId="5" fillId="0" borderId="0" xfId="57" applyNumberFormat="1" applyFont="1" applyFill="1" applyBorder="1" applyAlignment="1">
      <alignment horizontal="right"/>
      <protection/>
    </xf>
    <xf numFmtId="0" fontId="5" fillId="0" borderId="0" xfId="57" applyFont="1" applyFill="1" applyBorder="1" applyProtection="1">
      <alignment/>
      <protection/>
    </xf>
    <xf numFmtId="3" fontId="5" fillId="0" borderId="13" xfId="57" applyNumberFormat="1" applyFont="1" applyFill="1" applyBorder="1" applyAlignment="1" applyProtection="1">
      <alignment/>
      <protection/>
    </xf>
    <xf numFmtId="0" fontId="2" fillId="0" borderId="14" xfId="57" applyNumberFormat="1" applyFont="1" applyFill="1" applyBorder="1" applyAlignment="1" applyProtection="1">
      <alignment horizontal="right"/>
      <protection locked="0"/>
    </xf>
    <xf numFmtId="3" fontId="2" fillId="0" borderId="14" xfId="57" applyNumberFormat="1" applyFont="1" applyFill="1" applyBorder="1" applyAlignment="1" applyProtection="1">
      <alignment/>
      <protection locked="0"/>
    </xf>
    <xf numFmtId="3" fontId="5" fillId="0" borderId="15" xfId="57" applyNumberFormat="1" applyFont="1" applyFill="1" applyBorder="1" applyAlignment="1" applyProtection="1">
      <alignment/>
      <protection/>
    </xf>
    <xf numFmtId="49" fontId="5" fillId="34" borderId="16" xfId="57" applyNumberFormat="1" applyFont="1" applyFill="1" applyBorder="1" applyAlignment="1" applyProtection="1">
      <alignment horizontal="center" vertical="center" wrapText="1"/>
      <protection/>
    </xf>
    <xf numFmtId="49" fontId="5" fillId="0" borderId="17" xfId="57" applyNumberFormat="1" applyFont="1" applyFill="1" applyBorder="1" applyAlignment="1">
      <alignment horizontal="right"/>
      <protection/>
    </xf>
    <xf numFmtId="49" fontId="5" fillId="0" borderId="18" xfId="57" applyNumberFormat="1" applyFont="1" applyFill="1" applyBorder="1" applyAlignment="1">
      <alignment horizontal="right"/>
      <protection/>
    </xf>
    <xf numFmtId="3" fontId="88" fillId="0" borderId="0" xfId="0" applyNumberFormat="1" applyFont="1" applyAlignment="1">
      <alignment/>
    </xf>
    <xf numFmtId="38" fontId="2" fillId="0" borderId="19" xfId="0" applyNumberFormat="1" applyFont="1" applyFill="1" applyBorder="1" applyAlignment="1">
      <alignment/>
    </xf>
    <xf numFmtId="38" fontId="2" fillId="0" borderId="19" xfId="0" applyNumberFormat="1" applyFont="1" applyBorder="1" applyAlignment="1">
      <alignment/>
    </xf>
    <xf numFmtId="38" fontId="2" fillId="0" borderId="20" xfId="0" applyNumberFormat="1" applyFont="1" applyBorder="1" applyAlignment="1">
      <alignment/>
    </xf>
    <xf numFmtId="38" fontId="89" fillId="35" borderId="21" xfId="0" applyNumberFormat="1" applyFont="1" applyFill="1" applyBorder="1" applyAlignment="1">
      <alignment horizontal="center"/>
    </xf>
    <xf numFmtId="38" fontId="89" fillId="35" borderId="22" xfId="0" applyNumberFormat="1" applyFont="1" applyFill="1" applyBorder="1" applyAlignment="1">
      <alignment horizontal="center"/>
    </xf>
    <xf numFmtId="38" fontId="2" fillId="36" borderId="12" xfId="0" applyNumberFormat="1" applyFont="1" applyFill="1" applyBorder="1" applyAlignment="1">
      <alignment/>
    </xf>
    <xf numFmtId="38" fontId="2" fillId="36" borderId="23" xfId="0" applyNumberFormat="1" applyFont="1" applyFill="1" applyBorder="1" applyAlignment="1">
      <alignment/>
    </xf>
    <xf numFmtId="0" fontId="5" fillId="37" borderId="24" xfId="0" applyFont="1" applyFill="1" applyBorder="1" applyAlignment="1">
      <alignment/>
    </xf>
    <xf numFmtId="0" fontId="2" fillId="37" borderId="25" xfId="0" applyFont="1" applyFill="1" applyBorder="1" applyAlignment="1">
      <alignment/>
    </xf>
    <xf numFmtId="38" fontId="2" fillId="37" borderId="26" xfId="0" applyNumberFormat="1" applyFont="1" applyFill="1" applyBorder="1" applyAlignment="1">
      <alignment/>
    </xf>
    <xf numFmtId="38" fontId="2" fillId="0" borderId="27" xfId="0" applyNumberFormat="1" applyFont="1" applyBorder="1" applyAlignment="1">
      <alignment/>
    </xf>
    <xf numFmtId="0" fontId="5" fillId="37" borderId="28" xfId="0" applyFont="1" applyFill="1" applyBorder="1" applyAlignment="1">
      <alignment/>
    </xf>
    <xf numFmtId="0" fontId="5" fillId="37" borderId="29" xfId="0" applyFont="1" applyFill="1" applyBorder="1" applyAlignment="1">
      <alignment/>
    </xf>
    <xf numFmtId="38" fontId="5" fillId="37" borderId="20" xfId="0" applyNumberFormat="1" applyFont="1" applyFill="1" applyBorder="1" applyAlignment="1">
      <alignment/>
    </xf>
    <xf numFmtId="38" fontId="5" fillId="37" borderId="30" xfId="0" applyNumberFormat="1" applyFont="1" applyFill="1" applyBorder="1" applyAlignment="1">
      <alignment/>
    </xf>
    <xf numFmtId="38" fontId="89" fillId="35" borderId="31" xfId="0" applyNumberFormat="1" applyFont="1" applyFill="1" applyBorder="1" applyAlignment="1">
      <alignment horizontal="center"/>
    </xf>
    <xf numFmtId="3" fontId="5" fillId="0" borderId="27" xfId="57" applyNumberFormat="1" applyFont="1" applyFill="1" applyBorder="1" applyAlignment="1" applyProtection="1">
      <alignment/>
      <protection/>
    </xf>
    <xf numFmtId="3" fontId="2" fillId="0" borderId="27" xfId="57" applyNumberFormat="1" applyFont="1" applyFill="1" applyBorder="1" applyAlignment="1" applyProtection="1">
      <alignment/>
      <protection locked="0"/>
    </xf>
    <xf numFmtId="0" fontId="2" fillId="0" borderId="29" xfId="57" applyFont="1" applyFill="1" applyBorder="1">
      <alignment/>
      <protection/>
    </xf>
    <xf numFmtId="10" fontId="5" fillId="0" borderId="30" xfId="57" applyNumberFormat="1" applyFont="1" applyFill="1" applyBorder="1" applyAlignment="1" applyProtection="1">
      <alignment/>
      <protection/>
    </xf>
    <xf numFmtId="49" fontId="7" fillId="0" borderId="0" xfId="57" applyNumberFormat="1" applyFont="1" applyFill="1" applyBorder="1" applyAlignment="1">
      <alignment horizontal="left" indent="2"/>
      <protection/>
    </xf>
    <xf numFmtId="49" fontId="7" fillId="0" borderId="29" xfId="57" applyNumberFormat="1" applyFont="1" applyFill="1" applyBorder="1" applyAlignment="1">
      <alignment horizontal="left" indent="2"/>
      <protection/>
    </xf>
    <xf numFmtId="3" fontId="2" fillId="0" borderId="16" xfId="57" applyNumberFormat="1" applyFont="1" applyFill="1" applyBorder="1" applyAlignment="1" applyProtection="1">
      <alignment/>
      <protection locked="0"/>
    </xf>
    <xf numFmtId="3" fontId="5" fillId="0" borderId="32" xfId="57" applyNumberFormat="1" applyFont="1" applyFill="1" applyBorder="1" applyAlignment="1" applyProtection="1">
      <alignment/>
      <protection/>
    </xf>
    <xf numFmtId="49" fontId="5" fillId="0" borderId="33" xfId="57" applyNumberFormat="1" applyFont="1" applyFill="1" applyBorder="1" applyAlignment="1" applyProtection="1">
      <alignment horizontal="right"/>
      <protection/>
    </xf>
    <xf numFmtId="49" fontId="7" fillId="0" borderId="34" xfId="57" applyNumberFormat="1" applyFont="1" applyFill="1" applyBorder="1" applyAlignment="1">
      <alignment horizontal="left" indent="2"/>
      <protection/>
    </xf>
    <xf numFmtId="0" fontId="5" fillId="0" borderId="34" xfId="57" applyFont="1" applyFill="1" applyBorder="1" applyProtection="1">
      <alignment/>
      <protection/>
    </xf>
    <xf numFmtId="3" fontId="2" fillId="0" borderId="35" xfId="57" applyNumberFormat="1" applyFont="1" applyFill="1" applyBorder="1" applyAlignment="1" applyProtection="1">
      <alignment/>
      <protection locked="0"/>
    </xf>
    <xf numFmtId="0" fontId="2" fillId="0" borderId="34" xfId="57" applyFont="1" applyFill="1" applyBorder="1">
      <alignment/>
      <protection/>
    </xf>
    <xf numFmtId="178" fontId="5" fillId="0" borderId="35" xfId="57" applyNumberFormat="1" applyFont="1" applyFill="1" applyBorder="1" applyAlignment="1" applyProtection="1">
      <alignment/>
      <protection/>
    </xf>
    <xf numFmtId="10" fontId="5" fillId="0" borderId="35" xfId="57" applyNumberFormat="1" applyFont="1" applyFill="1" applyBorder="1" applyAlignment="1" applyProtection="1">
      <alignment/>
      <protection/>
    </xf>
    <xf numFmtId="49" fontId="6" fillId="0" borderId="36" xfId="57" applyNumberFormat="1" applyFont="1" applyFill="1" applyBorder="1" applyAlignment="1">
      <alignment horizontal="right"/>
      <protection/>
    </xf>
    <xf numFmtId="49" fontId="5" fillId="0" borderId="37" xfId="57" applyNumberFormat="1" applyFont="1" applyFill="1" applyBorder="1" applyAlignment="1">
      <alignment horizontal="right"/>
      <protection/>
    </xf>
    <xf numFmtId="3" fontId="5" fillId="0" borderId="38" xfId="57" applyNumberFormat="1" applyFont="1" applyFill="1" applyBorder="1" applyAlignment="1" applyProtection="1">
      <alignment/>
      <protection/>
    </xf>
    <xf numFmtId="49" fontId="6" fillId="0" borderId="11" xfId="57" applyNumberFormat="1" applyFont="1" applyFill="1" applyBorder="1" applyAlignment="1">
      <alignment horizontal="right"/>
      <protection/>
    </xf>
    <xf numFmtId="3" fontId="5" fillId="0" borderId="12" xfId="57" applyNumberFormat="1" applyFont="1" applyFill="1" applyBorder="1" applyAlignment="1" applyProtection="1">
      <alignment/>
      <protection/>
    </xf>
    <xf numFmtId="38" fontId="5" fillId="37" borderId="19" xfId="0" applyNumberFormat="1" applyFont="1" applyFill="1" applyBorder="1" applyAlignment="1">
      <alignment/>
    </xf>
    <xf numFmtId="38" fontId="5" fillId="37" borderId="12" xfId="0" applyNumberFormat="1" applyFont="1" applyFill="1" applyBorder="1" applyAlignment="1">
      <alignment/>
    </xf>
    <xf numFmtId="178" fontId="2" fillId="38" borderId="10" xfId="57" applyNumberFormat="1" applyFont="1" applyFill="1" applyBorder="1" applyAlignment="1" applyProtection="1">
      <alignment/>
      <protection/>
    </xf>
    <xf numFmtId="3" fontId="5" fillId="38" borderId="13" xfId="57" applyNumberFormat="1" applyFont="1" applyFill="1" applyBorder="1" applyAlignment="1" applyProtection="1">
      <alignment/>
      <protection/>
    </xf>
    <xf numFmtId="3" fontId="5" fillId="38" borderId="10" xfId="57" applyNumberFormat="1" applyFont="1" applyFill="1" applyBorder="1" applyAlignment="1" applyProtection="1">
      <alignment/>
      <protection/>
    </xf>
    <xf numFmtId="0" fontId="5" fillId="37" borderId="24" xfId="0" applyFont="1" applyFill="1" applyBorder="1" applyAlignment="1" applyProtection="1">
      <alignment/>
      <protection/>
    </xf>
    <xf numFmtId="0" fontId="2" fillId="37" borderId="39" xfId="0" applyFont="1" applyFill="1" applyBorder="1" applyAlignment="1" applyProtection="1">
      <alignment/>
      <protection/>
    </xf>
    <xf numFmtId="0" fontId="2" fillId="0" borderId="11" xfId="0" applyFont="1" applyBorder="1" applyAlignment="1" applyProtection="1">
      <alignment/>
      <protection/>
    </xf>
    <xf numFmtId="0" fontId="2" fillId="0" borderId="40" xfId="0" applyFont="1" applyBorder="1" applyAlignment="1" applyProtection="1">
      <alignment/>
      <protection/>
    </xf>
    <xf numFmtId="0" fontId="5" fillId="37" borderId="11" xfId="0" applyFont="1" applyFill="1" applyBorder="1" applyAlignment="1" applyProtection="1">
      <alignment/>
      <protection/>
    </xf>
    <xf numFmtId="0" fontId="5" fillId="37" borderId="40" xfId="0" applyFont="1" applyFill="1" applyBorder="1" applyAlignment="1" applyProtection="1">
      <alignment/>
      <protection/>
    </xf>
    <xf numFmtId="38" fontId="2" fillId="37" borderId="41" xfId="0" applyNumberFormat="1" applyFont="1" applyFill="1" applyBorder="1" applyAlignment="1">
      <alignment/>
    </xf>
    <xf numFmtId="38" fontId="2" fillId="37" borderId="42" xfId="0" applyNumberFormat="1" applyFont="1" applyFill="1" applyBorder="1" applyAlignment="1" applyProtection="1">
      <alignment/>
      <protection locked="0"/>
    </xf>
    <xf numFmtId="38" fontId="2" fillId="37" borderId="43" xfId="0" applyNumberFormat="1" applyFont="1" applyFill="1" applyBorder="1" applyAlignment="1" applyProtection="1">
      <alignment/>
      <protection locked="0"/>
    </xf>
    <xf numFmtId="38" fontId="2" fillId="0" borderId="19" xfId="0" applyNumberFormat="1" applyFont="1" applyBorder="1" applyAlignment="1" applyProtection="1">
      <alignment/>
      <protection locked="0"/>
    </xf>
    <xf numFmtId="38" fontId="2" fillId="0" borderId="12" xfId="0" applyNumberFormat="1" applyFont="1" applyBorder="1" applyAlignment="1" applyProtection="1">
      <alignment/>
      <protection locked="0"/>
    </xf>
    <xf numFmtId="38" fontId="2" fillId="0" borderId="19" xfId="0" applyNumberFormat="1" applyFont="1" applyFill="1" applyBorder="1" applyAlignment="1" applyProtection="1">
      <alignment/>
      <protection locked="0"/>
    </xf>
    <xf numFmtId="38" fontId="2" fillId="0" borderId="27" xfId="0" applyNumberFormat="1" applyFont="1" applyBorder="1" applyAlignment="1" applyProtection="1">
      <alignment/>
      <protection locked="0"/>
    </xf>
    <xf numFmtId="0" fontId="90" fillId="33" borderId="0" xfId="57" applyFont="1" applyFill="1" applyBorder="1" applyAlignment="1">
      <alignment horizontal="center" vertical="center"/>
      <protection/>
    </xf>
    <xf numFmtId="0" fontId="90" fillId="0" borderId="0" xfId="0" applyFont="1" applyBorder="1" applyAlignment="1">
      <alignment horizontal="center" vertical="center"/>
    </xf>
    <xf numFmtId="3" fontId="5" fillId="0" borderId="44" xfId="57" applyNumberFormat="1" applyFont="1" applyFill="1" applyBorder="1" applyAlignment="1" applyProtection="1">
      <alignment vertical="center"/>
      <protection locked="0"/>
    </xf>
    <xf numFmtId="3" fontId="5" fillId="0" borderId="10" xfId="57" applyNumberFormat="1" applyFont="1" applyFill="1" applyBorder="1" applyAlignment="1" applyProtection="1">
      <alignment vertical="center"/>
      <protection locked="0"/>
    </xf>
    <xf numFmtId="0" fontId="2" fillId="33" borderId="45" xfId="57" applyFont="1" applyFill="1" applyBorder="1" applyProtection="1">
      <alignment/>
      <protection locked="0"/>
    </xf>
    <xf numFmtId="0" fontId="91" fillId="34" borderId="46" xfId="57" applyFont="1" applyFill="1" applyBorder="1" applyAlignment="1">
      <alignment horizontal="center" vertical="center"/>
      <protection/>
    </xf>
    <xf numFmtId="0" fontId="91" fillId="34" borderId="47" xfId="57" applyFont="1" applyFill="1" applyBorder="1" applyAlignment="1">
      <alignment horizontal="center" vertical="center"/>
      <protection/>
    </xf>
    <xf numFmtId="0" fontId="91" fillId="34" borderId="31" xfId="0" applyFont="1" applyFill="1" applyBorder="1" applyAlignment="1">
      <alignment horizontal="center" vertical="center"/>
    </xf>
    <xf numFmtId="178" fontId="88" fillId="0" borderId="45" xfId="60" applyNumberFormat="1" applyFont="1" applyFill="1" applyBorder="1" applyAlignment="1" applyProtection="1">
      <alignment/>
      <protection locked="0"/>
    </xf>
    <xf numFmtId="0" fontId="2" fillId="39" borderId="11" xfId="57" applyFont="1" applyFill="1" applyBorder="1" applyProtection="1">
      <alignment/>
      <protection/>
    </xf>
    <xf numFmtId="0" fontId="2" fillId="39" borderId="0" xfId="57" applyFont="1" applyFill="1" applyBorder="1" applyProtection="1">
      <alignment/>
      <protection/>
    </xf>
    <xf numFmtId="0" fontId="88" fillId="39" borderId="27" xfId="0" applyFont="1" applyFill="1" applyBorder="1" applyAlignment="1" applyProtection="1">
      <alignment/>
      <protection/>
    </xf>
    <xf numFmtId="3" fontId="91" fillId="34" borderId="16" xfId="57" applyNumberFormat="1" applyFont="1" applyFill="1" applyBorder="1" applyAlignment="1" applyProtection="1">
      <alignment vertical="center"/>
      <protection/>
    </xf>
    <xf numFmtId="49" fontId="91" fillId="0" borderId="48" xfId="57" applyNumberFormat="1" applyFont="1" applyFill="1" applyBorder="1" applyAlignment="1" applyProtection="1">
      <alignment horizontal="right"/>
      <protection/>
    </xf>
    <xf numFmtId="49" fontId="91" fillId="0" borderId="49" xfId="57" applyNumberFormat="1" applyFont="1" applyFill="1" applyBorder="1" applyAlignment="1" applyProtection="1">
      <alignment horizontal="right"/>
      <protection/>
    </xf>
    <xf numFmtId="49" fontId="91" fillId="34" borderId="50" xfId="57" applyNumberFormat="1" applyFont="1" applyFill="1" applyBorder="1" applyAlignment="1" applyProtection="1">
      <alignment horizontal="right"/>
      <protection/>
    </xf>
    <xf numFmtId="0" fontId="88" fillId="0" borderId="25" xfId="57" applyFont="1" applyFill="1" applyBorder="1">
      <alignment/>
      <protection/>
    </xf>
    <xf numFmtId="0" fontId="88" fillId="0" borderId="0" xfId="57" applyFont="1" applyFill="1" applyBorder="1">
      <alignment/>
      <protection/>
    </xf>
    <xf numFmtId="2" fontId="91" fillId="0" borderId="27" xfId="57" applyNumberFormat="1" applyFont="1" applyFill="1" applyBorder="1" applyAlignment="1" applyProtection="1">
      <alignment/>
      <protection locked="0"/>
    </xf>
    <xf numFmtId="0" fontId="88" fillId="0" borderId="29" xfId="57" applyFont="1" applyFill="1" applyBorder="1">
      <alignment/>
      <protection/>
    </xf>
    <xf numFmtId="2" fontId="91" fillId="0" borderId="30" xfId="57" applyNumberFormat="1" applyFont="1" applyFill="1" applyBorder="1" applyAlignment="1" applyProtection="1">
      <alignment/>
      <protection locked="0"/>
    </xf>
    <xf numFmtId="49" fontId="6" fillId="0" borderId="33" xfId="57" applyNumberFormat="1" applyFont="1" applyFill="1" applyBorder="1" applyAlignment="1" applyProtection="1">
      <alignment horizontal="right"/>
      <protection/>
    </xf>
    <xf numFmtId="49" fontId="6" fillId="0" borderId="51" xfId="57" applyNumberFormat="1" applyFont="1" applyFill="1" applyBorder="1" applyAlignment="1" applyProtection="1">
      <alignment horizontal="right"/>
      <protection/>
    </xf>
    <xf numFmtId="49" fontId="5" fillId="0" borderId="33" xfId="57" applyNumberFormat="1" applyFont="1" applyFill="1" applyBorder="1" applyAlignment="1">
      <alignment horizontal="right"/>
      <protection/>
    </xf>
    <xf numFmtId="49" fontId="6" fillId="0" borderId="51" xfId="57" applyNumberFormat="1" applyFont="1" applyFill="1" applyBorder="1" applyAlignment="1">
      <alignment horizontal="right"/>
      <protection/>
    </xf>
    <xf numFmtId="49" fontId="6" fillId="0" borderId="52" xfId="57" applyNumberFormat="1" applyFont="1" applyFill="1" applyBorder="1" applyAlignment="1">
      <alignment horizontal="right"/>
      <protection/>
    </xf>
    <xf numFmtId="49" fontId="5" fillId="0" borderId="51" xfId="57" applyNumberFormat="1" applyFont="1" applyFill="1" applyBorder="1" applyAlignment="1">
      <alignment horizontal="right"/>
      <protection/>
    </xf>
    <xf numFmtId="49" fontId="5" fillId="0" borderId="49" xfId="57" applyNumberFormat="1" applyFont="1" applyFill="1" applyBorder="1" applyAlignment="1">
      <alignment horizontal="right"/>
      <protection/>
    </xf>
    <xf numFmtId="49" fontId="5" fillId="0" borderId="50" xfId="57" applyNumberFormat="1" applyFont="1" applyFill="1" applyBorder="1" applyAlignment="1">
      <alignment horizontal="right"/>
      <protection/>
    </xf>
    <xf numFmtId="3" fontId="2" fillId="34" borderId="16" xfId="57" applyNumberFormat="1" applyFont="1" applyFill="1" applyBorder="1" applyAlignment="1" applyProtection="1">
      <alignment/>
      <protection locked="0"/>
    </xf>
    <xf numFmtId="3" fontId="5" fillId="34" borderId="32" xfId="57" applyNumberFormat="1" applyFont="1" applyFill="1" applyBorder="1" applyAlignment="1" applyProtection="1">
      <alignment/>
      <protection/>
    </xf>
    <xf numFmtId="178" fontId="5" fillId="38" borderId="10" xfId="57" applyNumberFormat="1" applyFont="1" applyFill="1" applyBorder="1" applyAlignment="1" applyProtection="1">
      <alignment/>
      <protection/>
    </xf>
    <xf numFmtId="178" fontId="5" fillId="34" borderId="16" xfId="57" applyNumberFormat="1" applyFont="1" applyFill="1" applyBorder="1" applyAlignment="1" applyProtection="1">
      <alignment/>
      <protection/>
    </xf>
    <xf numFmtId="49" fontId="91" fillId="0" borderId="53" xfId="57" applyNumberFormat="1" applyFont="1" applyFill="1" applyBorder="1" applyAlignment="1">
      <alignment horizontal="right"/>
      <protection/>
    </xf>
    <xf numFmtId="49" fontId="88" fillId="0" borderId="53" xfId="57" applyNumberFormat="1" applyFont="1" applyFill="1" applyBorder="1">
      <alignment/>
      <protection/>
    </xf>
    <xf numFmtId="49" fontId="92" fillId="0" borderId="54" xfId="57" applyNumberFormat="1" applyFont="1" applyFill="1" applyBorder="1" applyAlignment="1">
      <alignment horizontal="right"/>
      <protection/>
    </xf>
    <xf numFmtId="49" fontId="93" fillId="0" borderId="54" xfId="57" applyNumberFormat="1" applyFont="1" applyFill="1" applyBorder="1" applyAlignment="1">
      <alignment horizontal="left" indent="2"/>
      <protection/>
    </xf>
    <xf numFmtId="49" fontId="92" fillId="0" borderId="55" xfId="57" applyNumberFormat="1" applyFont="1" applyFill="1" applyBorder="1" applyAlignment="1">
      <alignment horizontal="right"/>
      <protection/>
    </xf>
    <xf numFmtId="49" fontId="93" fillId="0" borderId="55" xfId="57" applyNumberFormat="1" applyFont="1" applyFill="1" applyBorder="1" applyAlignment="1">
      <alignment horizontal="left" indent="2"/>
      <protection/>
    </xf>
    <xf numFmtId="49" fontId="88" fillId="0" borderId="24" xfId="57" applyNumberFormat="1" applyFont="1" applyFill="1" applyBorder="1">
      <alignment/>
      <protection/>
    </xf>
    <xf numFmtId="49" fontId="93" fillId="0" borderId="11" xfId="57" applyNumberFormat="1" applyFont="1" applyFill="1" applyBorder="1" applyAlignment="1">
      <alignment horizontal="left" indent="2"/>
      <protection/>
    </xf>
    <xf numFmtId="49" fontId="93" fillId="0" borderId="28" xfId="57" applyNumberFormat="1" applyFont="1" applyFill="1" applyBorder="1" applyAlignment="1">
      <alignment horizontal="left" indent="2"/>
      <protection/>
    </xf>
    <xf numFmtId="3" fontId="2" fillId="0" borderId="14" xfId="57" applyNumberFormat="1" applyFont="1" applyFill="1" applyBorder="1" applyAlignment="1" applyProtection="1">
      <alignment/>
      <protection/>
    </xf>
    <xf numFmtId="3" fontId="2" fillId="0" borderId="10" xfId="57" applyNumberFormat="1" applyFont="1" applyFill="1" applyBorder="1" applyAlignment="1" applyProtection="1">
      <alignment/>
      <protection/>
    </xf>
    <xf numFmtId="1" fontId="91" fillId="0" borderId="26" xfId="57" applyNumberFormat="1" applyFont="1" applyFill="1" applyBorder="1" applyAlignment="1" applyProtection="1">
      <alignment/>
      <protection/>
    </xf>
    <xf numFmtId="0" fontId="4" fillId="0" borderId="0" xfId="0" applyFont="1" applyAlignment="1">
      <alignment horizontal="center"/>
    </xf>
    <xf numFmtId="0" fontId="11" fillId="0" borderId="0" xfId="0" applyFont="1" applyAlignment="1">
      <alignment horizontal="center"/>
    </xf>
    <xf numFmtId="0" fontId="2" fillId="0" borderId="11"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28" xfId="0" applyFont="1" applyBorder="1" applyAlignment="1" applyProtection="1">
      <alignment horizontal="left" vertical="top" wrapText="1"/>
      <protection/>
    </xf>
    <xf numFmtId="0" fontId="2" fillId="0" borderId="56" xfId="0" applyFont="1" applyBorder="1" applyAlignment="1" applyProtection="1">
      <alignment horizontal="left" vertical="top" wrapText="1"/>
      <protection/>
    </xf>
    <xf numFmtId="49" fontId="2" fillId="0" borderId="57" xfId="57" applyNumberFormat="1" applyFont="1" applyFill="1" applyBorder="1" applyAlignment="1">
      <alignment horizontal="left"/>
      <protection/>
    </xf>
    <xf numFmtId="49" fontId="2" fillId="0" borderId="58" xfId="57" applyNumberFormat="1" applyFont="1" applyFill="1" applyBorder="1" applyAlignment="1">
      <alignment horizontal="left"/>
      <protection/>
    </xf>
    <xf numFmtId="49" fontId="2" fillId="0" borderId="59" xfId="57" applyNumberFormat="1" applyFont="1" applyFill="1" applyBorder="1" applyAlignment="1">
      <alignment horizontal="left"/>
      <protection/>
    </xf>
    <xf numFmtId="49" fontId="2" fillId="0" borderId="60" xfId="57" applyNumberFormat="1" applyFont="1" applyFill="1" applyBorder="1" applyAlignment="1">
      <alignment horizontal="left"/>
      <protection/>
    </xf>
    <xf numFmtId="49" fontId="2" fillId="0" borderId="61" xfId="57" applyNumberFormat="1" applyFont="1" applyFill="1" applyBorder="1" applyAlignment="1">
      <alignment horizontal="left"/>
      <protection/>
    </xf>
    <xf numFmtId="49" fontId="2" fillId="0" borderId="62" xfId="57" applyNumberFormat="1" applyFont="1" applyFill="1" applyBorder="1" applyAlignment="1">
      <alignment horizontal="left"/>
      <protection/>
    </xf>
    <xf numFmtId="49" fontId="2" fillId="38" borderId="60" xfId="57" applyNumberFormat="1" applyFont="1" applyFill="1" applyBorder="1" applyAlignment="1">
      <alignment horizontal="left"/>
      <protection/>
    </xf>
    <xf numFmtId="49" fontId="2" fillId="38" borderId="61" xfId="57" applyNumberFormat="1" applyFont="1" applyFill="1" applyBorder="1" applyAlignment="1">
      <alignment horizontal="left"/>
      <protection/>
    </xf>
    <xf numFmtId="49" fontId="2" fillId="38" borderId="62" xfId="57" applyNumberFormat="1" applyFont="1" applyFill="1" applyBorder="1" applyAlignment="1">
      <alignment horizontal="left"/>
      <protection/>
    </xf>
    <xf numFmtId="49" fontId="2" fillId="0" borderId="63" xfId="57" applyNumberFormat="1" applyFont="1" applyFill="1" applyBorder="1" applyAlignment="1">
      <alignment horizontal="left"/>
      <protection/>
    </xf>
    <xf numFmtId="49" fontId="2" fillId="0" borderId="64" xfId="57" applyNumberFormat="1" applyFont="1" applyFill="1" applyBorder="1" applyAlignment="1">
      <alignment horizontal="left"/>
      <protection/>
    </xf>
    <xf numFmtId="49" fontId="2" fillId="0" borderId="65" xfId="57" applyNumberFormat="1" applyFont="1" applyFill="1" applyBorder="1" applyAlignment="1">
      <alignment horizontal="left"/>
      <protection/>
    </xf>
    <xf numFmtId="49" fontId="2" fillId="34" borderId="66" xfId="57" applyNumberFormat="1" applyFont="1" applyFill="1" applyBorder="1" applyAlignment="1">
      <alignment horizontal="left"/>
      <protection/>
    </xf>
    <xf numFmtId="49" fontId="2" fillId="34" borderId="67" xfId="57" applyNumberFormat="1" applyFont="1" applyFill="1" applyBorder="1" applyAlignment="1">
      <alignment horizontal="left"/>
      <protection/>
    </xf>
    <xf numFmtId="49" fontId="2" fillId="34" borderId="68" xfId="57" applyNumberFormat="1" applyFont="1" applyFill="1" applyBorder="1" applyAlignment="1">
      <alignment horizontal="left"/>
      <protection/>
    </xf>
    <xf numFmtId="49" fontId="5" fillId="34" borderId="44" xfId="57" applyNumberFormat="1" applyFont="1" applyFill="1" applyBorder="1" applyAlignment="1" applyProtection="1">
      <alignment horizontal="center" vertical="center"/>
      <protection/>
    </xf>
    <xf numFmtId="49" fontId="5" fillId="34" borderId="16" xfId="57" applyNumberFormat="1" applyFont="1" applyFill="1" applyBorder="1" applyAlignment="1" applyProtection="1">
      <alignment horizontal="center" vertical="center"/>
      <protection/>
    </xf>
    <xf numFmtId="49" fontId="5" fillId="34" borderId="44" xfId="57" applyNumberFormat="1" applyFont="1" applyFill="1" applyBorder="1" applyAlignment="1" applyProtection="1">
      <alignment horizontal="center" vertical="center" wrapText="1"/>
      <protection/>
    </xf>
    <xf numFmtId="0" fontId="5" fillId="0" borderId="27" xfId="57" applyFont="1" applyFill="1" applyBorder="1" applyAlignment="1">
      <alignment/>
      <protection/>
    </xf>
    <xf numFmtId="3" fontId="5" fillId="38" borderId="10" xfId="57" applyNumberFormat="1" applyFont="1" applyFill="1" applyBorder="1" applyAlignment="1" applyProtection="1">
      <alignment vertical="center"/>
      <protection/>
    </xf>
    <xf numFmtId="3" fontId="5" fillId="38" borderId="16" xfId="57" applyNumberFormat="1" applyFont="1" applyFill="1" applyBorder="1" applyAlignment="1" applyProtection="1">
      <alignment vertical="center"/>
      <protection/>
    </xf>
    <xf numFmtId="0" fontId="5" fillId="37" borderId="24" xfId="57" applyFont="1" applyFill="1" applyBorder="1" applyAlignment="1">
      <alignment horizontal="center" vertical="center"/>
      <protection/>
    </xf>
    <xf numFmtId="0" fontId="5" fillId="37" borderId="25" xfId="57" applyFont="1" applyFill="1" applyBorder="1" applyAlignment="1">
      <alignment horizontal="center" vertical="center"/>
      <protection/>
    </xf>
    <xf numFmtId="0" fontId="5" fillId="37" borderId="39" xfId="57" applyFont="1" applyFill="1" applyBorder="1" applyAlignment="1">
      <alignment horizontal="center" vertical="center"/>
      <protection/>
    </xf>
    <xf numFmtId="0" fontId="5" fillId="37" borderId="11" xfId="57" applyFont="1" applyFill="1" applyBorder="1" applyAlignment="1">
      <alignment horizontal="center" vertical="center"/>
      <protection/>
    </xf>
    <xf numFmtId="0" fontId="5" fillId="37" borderId="0" xfId="57" applyFont="1" applyFill="1" applyBorder="1" applyAlignment="1">
      <alignment horizontal="center" vertical="center"/>
      <protection/>
    </xf>
    <xf numFmtId="0" fontId="5" fillId="37" borderId="40" xfId="57" applyFont="1" applyFill="1" applyBorder="1" applyAlignment="1">
      <alignment horizontal="center" vertical="center"/>
      <protection/>
    </xf>
    <xf numFmtId="0" fontId="5" fillId="37" borderId="28" xfId="57" applyFont="1" applyFill="1" applyBorder="1" applyAlignment="1">
      <alignment horizontal="center" vertical="center"/>
      <protection/>
    </xf>
    <xf numFmtId="0" fontId="5" fillId="37" borderId="29" xfId="57" applyFont="1" applyFill="1" applyBorder="1" applyAlignment="1">
      <alignment horizontal="center" vertical="center"/>
      <protection/>
    </xf>
    <xf numFmtId="0" fontId="5" fillId="37" borderId="56" xfId="57" applyFont="1" applyFill="1" applyBorder="1" applyAlignment="1">
      <alignment horizontal="center" vertical="center"/>
      <protection/>
    </xf>
    <xf numFmtId="3" fontId="5" fillId="38" borderId="13" xfId="57" applyNumberFormat="1" applyFont="1" applyFill="1" applyBorder="1" applyAlignment="1" applyProtection="1">
      <alignment vertical="center"/>
      <protection/>
    </xf>
    <xf numFmtId="3" fontId="5" fillId="38" borderId="32" xfId="57" applyNumberFormat="1" applyFont="1" applyFill="1" applyBorder="1" applyAlignment="1" applyProtection="1">
      <alignment vertical="center"/>
      <protection/>
    </xf>
    <xf numFmtId="49" fontId="5" fillId="34" borderId="69" xfId="57" applyNumberFormat="1" applyFont="1" applyFill="1" applyBorder="1" applyAlignment="1" applyProtection="1">
      <alignment horizontal="center" vertical="center" wrapText="1"/>
      <protection/>
    </xf>
    <xf numFmtId="49" fontId="5" fillId="34" borderId="32" xfId="57" applyNumberFormat="1" applyFont="1" applyFill="1" applyBorder="1" applyAlignment="1" applyProtection="1">
      <alignment horizontal="center" vertical="center" wrapText="1"/>
      <protection/>
    </xf>
    <xf numFmtId="49" fontId="5" fillId="38" borderId="70" xfId="57" applyNumberFormat="1" applyFont="1" applyFill="1" applyBorder="1" applyAlignment="1">
      <alignment vertical="top" wrapText="1"/>
      <protection/>
    </xf>
    <xf numFmtId="49" fontId="5" fillId="38" borderId="71" xfId="57" applyNumberFormat="1" applyFont="1" applyFill="1" applyBorder="1" applyAlignment="1">
      <alignment vertical="top" wrapText="1"/>
      <protection/>
    </xf>
    <xf numFmtId="49" fontId="5" fillId="38" borderId="72" xfId="57" applyNumberFormat="1" applyFont="1" applyFill="1" applyBorder="1" applyAlignment="1">
      <alignment vertical="top" wrapText="1"/>
      <protection/>
    </xf>
    <xf numFmtId="49" fontId="5" fillId="38" borderId="73" xfId="57" applyNumberFormat="1" applyFont="1" applyFill="1" applyBorder="1" applyAlignment="1">
      <alignment vertical="top" wrapText="1"/>
      <protection/>
    </xf>
    <xf numFmtId="49" fontId="5" fillId="38" borderId="29" xfId="57" applyNumberFormat="1" applyFont="1" applyFill="1" applyBorder="1" applyAlignment="1">
      <alignment vertical="top" wrapText="1"/>
      <protection/>
    </xf>
    <xf numFmtId="49" fontId="5" fillId="38" borderId="56" xfId="57" applyNumberFormat="1" applyFont="1" applyFill="1" applyBorder="1" applyAlignment="1">
      <alignment vertical="top" wrapText="1"/>
      <protection/>
    </xf>
    <xf numFmtId="0" fontId="9" fillId="0" borderId="0" xfId="57" applyFont="1" applyFill="1" applyBorder="1" applyAlignment="1">
      <alignment horizontal="center" vertical="center"/>
      <protection/>
    </xf>
    <xf numFmtId="0" fontId="5" fillId="0" borderId="0" xfId="57" applyFont="1" applyFill="1" applyBorder="1" applyAlignment="1">
      <alignment horizontal="center" vertical="center"/>
      <protection/>
    </xf>
    <xf numFmtId="49" fontId="2" fillId="0" borderId="70" xfId="57" applyNumberFormat="1" applyFont="1" applyFill="1" applyBorder="1" applyAlignment="1">
      <alignment horizontal="left"/>
      <protection/>
    </xf>
    <xf numFmtId="49" fontId="2" fillId="0" borderId="71" xfId="57" applyNumberFormat="1" applyFont="1" applyFill="1" applyBorder="1" applyAlignment="1">
      <alignment horizontal="left"/>
      <protection/>
    </xf>
    <xf numFmtId="49" fontId="2" fillId="0" borderId="72" xfId="57" applyNumberFormat="1" applyFont="1" applyFill="1" applyBorder="1" applyAlignment="1">
      <alignment horizontal="left"/>
      <protection/>
    </xf>
    <xf numFmtId="49" fontId="2" fillId="0" borderId="60" xfId="57" applyNumberFormat="1" applyFont="1" applyFill="1" applyBorder="1" applyAlignment="1">
      <alignment horizontal="left" vertical="top"/>
      <protection/>
    </xf>
    <xf numFmtId="49" fontId="2" fillId="0" borderId="61" xfId="57" applyNumberFormat="1" applyFont="1" applyFill="1" applyBorder="1" applyAlignment="1">
      <alignment horizontal="left" vertical="top"/>
      <protection/>
    </xf>
    <xf numFmtId="49" fontId="2" fillId="0" borderId="62" xfId="57" applyNumberFormat="1" applyFont="1" applyFill="1" applyBorder="1" applyAlignment="1">
      <alignment horizontal="left" vertical="top"/>
      <protection/>
    </xf>
    <xf numFmtId="49" fontId="2" fillId="0" borderId="74" xfId="57" applyNumberFormat="1" applyFont="1" applyFill="1" applyBorder="1" applyAlignment="1">
      <alignment horizontal="left" indent="2"/>
      <protection/>
    </xf>
    <xf numFmtId="49" fontId="2" fillId="0" borderId="34" xfId="57" applyNumberFormat="1" applyFont="1" applyFill="1" applyBorder="1" applyAlignment="1">
      <alignment horizontal="left" indent="2"/>
      <protection/>
    </xf>
    <xf numFmtId="49" fontId="2" fillId="0" borderId="75" xfId="57" applyNumberFormat="1" applyFont="1" applyFill="1" applyBorder="1" applyAlignment="1">
      <alignment horizontal="left" indent="2"/>
      <protection/>
    </xf>
    <xf numFmtId="49" fontId="5" fillId="38" borderId="37" xfId="57" applyNumberFormat="1" applyFont="1" applyFill="1" applyBorder="1" applyAlignment="1">
      <alignment horizontal="right" vertical="top"/>
      <protection/>
    </xf>
    <xf numFmtId="49" fontId="5" fillId="38" borderId="28" xfId="57" applyNumberFormat="1" applyFont="1" applyFill="1" applyBorder="1" applyAlignment="1">
      <alignment horizontal="right" vertical="top"/>
      <protection/>
    </xf>
    <xf numFmtId="49" fontId="5" fillId="34" borderId="24" xfId="57" applyNumberFormat="1" applyFont="1" applyFill="1" applyBorder="1" applyAlignment="1" applyProtection="1">
      <alignment horizontal="center" vertical="center"/>
      <protection/>
    </xf>
    <xf numFmtId="49" fontId="5" fillId="34" borderId="25" xfId="57" applyNumberFormat="1" applyFont="1" applyFill="1" applyBorder="1" applyAlignment="1" applyProtection="1">
      <alignment horizontal="center" vertical="center"/>
      <protection/>
    </xf>
    <xf numFmtId="49" fontId="5" fillId="34" borderId="39" xfId="57" applyNumberFormat="1" applyFont="1" applyFill="1" applyBorder="1" applyAlignment="1" applyProtection="1">
      <alignment horizontal="center" vertical="center"/>
      <protection/>
    </xf>
    <xf numFmtId="49" fontId="5" fillId="34" borderId="28" xfId="57" applyNumberFormat="1" applyFont="1" applyFill="1" applyBorder="1" applyAlignment="1" applyProtection="1">
      <alignment horizontal="center" vertical="center"/>
      <protection/>
    </xf>
    <xf numFmtId="49" fontId="5" fillId="34" borderId="29" xfId="57" applyNumberFormat="1" applyFont="1" applyFill="1" applyBorder="1" applyAlignment="1" applyProtection="1">
      <alignment horizontal="center" vertical="center"/>
      <protection/>
    </xf>
    <xf numFmtId="49" fontId="5" fillId="34" borderId="56" xfId="57" applyNumberFormat="1" applyFont="1" applyFill="1" applyBorder="1" applyAlignment="1" applyProtection="1">
      <alignment horizontal="center" vertical="center"/>
      <protection/>
    </xf>
    <xf numFmtId="0" fontId="12" fillId="37" borderId="44" xfId="57" applyFont="1" applyFill="1" applyBorder="1" applyAlignment="1">
      <alignment horizontal="center" vertical="center" wrapText="1"/>
      <protection/>
    </xf>
    <xf numFmtId="0" fontId="12" fillId="37" borderId="10" xfId="57" applyFont="1" applyFill="1" applyBorder="1" applyAlignment="1">
      <alignment horizontal="center" vertical="center" wrapText="1"/>
      <protection/>
    </xf>
    <xf numFmtId="0" fontId="12" fillId="37" borderId="16" xfId="57" applyFont="1" applyFill="1" applyBorder="1" applyAlignment="1">
      <alignment horizontal="center" vertical="center" wrapText="1"/>
      <protection/>
    </xf>
    <xf numFmtId="49" fontId="5" fillId="37" borderId="43" xfId="57" applyNumberFormat="1" applyFont="1" applyFill="1" applyBorder="1" applyAlignment="1" applyProtection="1">
      <alignment horizontal="center" vertical="center" wrapText="1"/>
      <protection/>
    </xf>
    <xf numFmtId="49" fontId="5" fillId="37" borderId="12" xfId="57" applyNumberFormat="1" applyFont="1" applyFill="1" applyBorder="1" applyAlignment="1" applyProtection="1">
      <alignment horizontal="center" vertical="center" wrapText="1"/>
      <protection/>
    </xf>
    <xf numFmtId="49" fontId="5" fillId="37" borderId="23" xfId="57" applyNumberFormat="1" applyFont="1" applyFill="1" applyBorder="1" applyAlignment="1" applyProtection="1">
      <alignment horizontal="center" vertical="center" wrapText="1"/>
      <protection/>
    </xf>
    <xf numFmtId="49" fontId="5" fillId="37" borderId="42" xfId="57" applyNumberFormat="1" applyFont="1" applyFill="1" applyBorder="1" applyAlignment="1" applyProtection="1">
      <alignment horizontal="center" vertical="center" wrapText="1"/>
      <protection/>
    </xf>
    <xf numFmtId="49" fontId="5" fillId="37" borderId="19" xfId="57" applyNumberFormat="1" applyFont="1" applyFill="1" applyBorder="1" applyAlignment="1" applyProtection="1">
      <alignment horizontal="center" vertical="center" wrapText="1"/>
      <protection/>
    </xf>
    <xf numFmtId="49" fontId="5" fillId="37" borderId="20" xfId="57" applyNumberFormat="1" applyFont="1" applyFill="1" applyBorder="1" applyAlignment="1" applyProtection="1">
      <alignment horizontal="center" vertical="center" wrapText="1"/>
      <protection/>
    </xf>
    <xf numFmtId="0" fontId="2" fillId="0" borderId="76" xfId="57" applyFont="1" applyFill="1" applyBorder="1" applyAlignment="1" applyProtection="1">
      <alignment horizontal="left" indent="2"/>
      <protection/>
    </xf>
    <xf numFmtId="0" fontId="2" fillId="0" borderId="0" xfId="57" applyFont="1" applyFill="1" applyBorder="1" applyAlignment="1" applyProtection="1">
      <alignment horizontal="left" indent="2"/>
      <protection/>
    </xf>
    <xf numFmtId="0" fontId="2" fillId="0" borderId="40" xfId="57" applyFont="1" applyFill="1" applyBorder="1" applyAlignment="1" applyProtection="1">
      <alignment horizontal="left" indent="2"/>
      <protection/>
    </xf>
    <xf numFmtId="49" fontId="88" fillId="0" borderId="10" xfId="57" applyNumberFormat="1" applyFont="1" applyFill="1" applyBorder="1" applyAlignment="1" applyProtection="1">
      <alignment horizontal="left" wrapText="1"/>
      <protection/>
    </xf>
    <xf numFmtId="49" fontId="91" fillId="34" borderId="16" xfId="57" applyNumberFormat="1" applyFont="1" applyFill="1" applyBorder="1" applyAlignment="1" applyProtection="1">
      <alignment horizontal="left" wrapText="1"/>
      <protection/>
    </xf>
    <xf numFmtId="0" fontId="94" fillId="33" borderId="0" xfId="57" applyFont="1" applyFill="1" applyBorder="1" applyAlignment="1">
      <alignment horizontal="center" vertical="center"/>
      <protection/>
    </xf>
    <xf numFmtId="0" fontId="95" fillId="33" borderId="0" xfId="57" applyFont="1" applyFill="1" applyBorder="1" applyAlignment="1">
      <alignment horizontal="center"/>
      <protection/>
    </xf>
    <xf numFmtId="0" fontId="91" fillId="34" borderId="46" xfId="57" applyFont="1" applyFill="1" applyBorder="1" applyAlignment="1">
      <alignment horizontal="center"/>
      <protection/>
    </xf>
    <xf numFmtId="0" fontId="91" fillId="34" borderId="67" xfId="57" applyFont="1" applyFill="1" applyBorder="1" applyAlignment="1">
      <alignment horizontal="center"/>
      <protection/>
    </xf>
    <xf numFmtId="0" fontId="91" fillId="34" borderId="31" xfId="57" applyFont="1" applyFill="1" applyBorder="1" applyAlignment="1">
      <alignment horizontal="center"/>
      <protection/>
    </xf>
    <xf numFmtId="0" fontId="91" fillId="33" borderId="53" xfId="57" applyFont="1" applyFill="1" applyBorder="1" applyAlignment="1">
      <alignment horizontal="right" vertical="center"/>
      <protection/>
    </xf>
    <xf numFmtId="0" fontId="91" fillId="33" borderId="55" xfId="57" applyFont="1" applyFill="1" applyBorder="1" applyAlignment="1">
      <alignment horizontal="right" vertical="center"/>
      <protection/>
    </xf>
    <xf numFmtId="178" fontId="91" fillId="0" borderId="53" xfId="60" applyNumberFormat="1" applyFont="1" applyFill="1" applyBorder="1" applyAlignment="1">
      <alignment horizontal="right" vertical="center"/>
    </xf>
    <xf numFmtId="178" fontId="91" fillId="0" borderId="55" xfId="60" applyNumberFormat="1" applyFont="1" applyFill="1" applyBorder="1" applyAlignment="1">
      <alignment horizontal="right" vertical="center"/>
    </xf>
    <xf numFmtId="49" fontId="88" fillId="0" borderId="44" xfId="57" applyNumberFormat="1" applyFont="1" applyFill="1" applyBorder="1" applyAlignment="1" applyProtection="1">
      <alignment horizontal="left" wrapText="1"/>
      <protection/>
    </xf>
    <xf numFmtId="0" fontId="41" fillId="0" borderId="24" xfId="0" applyFont="1" applyBorder="1" applyAlignment="1" applyProtection="1">
      <alignment/>
      <protection/>
    </xf>
    <xf numFmtId="0" fontId="41" fillId="0" borderId="25" xfId="0" applyFont="1" applyBorder="1" applyAlignment="1" applyProtection="1">
      <alignment/>
      <protection/>
    </xf>
    <xf numFmtId="0" fontId="42" fillId="0" borderId="25" xfId="0" applyFont="1" applyBorder="1" applyAlignment="1" applyProtection="1">
      <alignment/>
      <protection/>
    </xf>
    <xf numFmtId="0" fontId="41" fillId="0" borderId="26" xfId="0" applyFont="1" applyBorder="1" applyAlignment="1" applyProtection="1">
      <alignment/>
      <protection/>
    </xf>
    <xf numFmtId="0" fontId="41" fillId="0" borderId="11" xfId="0" applyFont="1" applyBorder="1" applyAlignment="1" applyProtection="1">
      <alignment/>
      <protection/>
    </xf>
    <xf numFmtId="0" fontId="43" fillId="0" borderId="0" xfId="0" applyFont="1" applyFill="1" applyBorder="1" applyAlignment="1" applyProtection="1">
      <alignment horizontal="center" vertical="center"/>
      <protection/>
    </xf>
    <xf numFmtId="0" fontId="41" fillId="0" borderId="0" xfId="0" applyFont="1" applyBorder="1" applyAlignment="1" applyProtection="1">
      <alignment/>
      <protection/>
    </xf>
    <xf numFmtId="0" fontId="41" fillId="0" borderId="27" xfId="0" applyFont="1" applyBorder="1" applyAlignment="1" applyProtection="1">
      <alignment/>
      <protection/>
    </xf>
    <xf numFmtId="0" fontId="44" fillId="40" borderId="24" xfId="0" applyFont="1" applyFill="1" applyBorder="1" applyAlignment="1" applyProtection="1">
      <alignment/>
      <protection/>
    </xf>
    <xf numFmtId="0" fontId="44" fillId="40" borderId="25" xfId="0" applyFont="1" applyFill="1" applyBorder="1" applyAlignment="1" applyProtection="1">
      <alignment/>
      <protection/>
    </xf>
    <xf numFmtId="0" fontId="44" fillId="40" borderId="26" xfId="0" applyFont="1" applyFill="1" applyBorder="1" applyAlignment="1" applyProtection="1">
      <alignment/>
      <protection/>
    </xf>
    <xf numFmtId="0" fontId="45" fillId="40" borderId="11" xfId="0" applyFont="1" applyFill="1" applyBorder="1" applyAlignment="1" applyProtection="1">
      <alignment horizontal="center" vertical="center"/>
      <protection/>
    </xf>
    <xf numFmtId="0" fontId="45" fillId="40" borderId="0" xfId="0" applyFont="1" applyFill="1" applyBorder="1" applyAlignment="1" applyProtection="1">
      <alignment horizontal="center" vertical="center"/>
      <protection/>
    </xf>
    <xf numFmtId="0" fontId="45" fillId="40" borderId="27" xfId="0" applyFont="1" applyFill="1" applyBorder="1" applyAlignment="1" applyProtection="1">
      <alignment horizontal="center" vertical="center"/>
      <protection/>
    </xf>
    <xf numFmtId="0" fontId="46" fillId="40" borderId="28" xfId="0" applyFont="1" applyFill="1" applyBorder="1" applyAlignment="1" applyProtection="1">
      <alignment horizontal="center"/>
      <protection/>
    </xf>
    <xf numFmtId="0" fontId="46" fillId="40" borderId="29" xfId="0" applyFont="1" applyFill="1" applyBorder="1" applyAlignment="1" applyProtection="1">
      <alignment horizontal="center"/>
      <protection/>
    </xf>
    <xf numFmtId="0" fontId="44" fillId="40" borderId="29" xfId="0" applyFont="1" applyFill="1" applyBorder="1" applyAlignment="1" applyProtection="1">
      <alignment/>
      <protection/>
    </xf>
    <xf numFmtId="0" fontId="44" fillId="40" borderId="30" xfId="0" applyFont="1" applyFill="1" applyBorder="1" applyAlignment="1" applyProtection="1">
      <alignment/>
      <protection/>
    </xf>
    <xf numFmtId="0" fontId="41" fillId="41" borderId="11" xfId="0" applyFont="1" applyFill="1" applyBorder="1" applyAlignment="1" applyProtection="1">
      <alignment/>
      <protection/>
    </xf>
    <xf numFmtId="0" fontId="47" fillId="41" borderId="0" xfId="0" applyFont="1" applyFill="1" applyBorder="1" applyAlignment="1" applyProtection="1">
      <alignment/>
      <protection/>
    </xf>
    <xf numFmtId="0" fontId="41" fillId="41" borderId="0" xfId="0" applyFont="1" applyFill="1" applyBorder="1" applyAlignment="1" applyProtection="1">
      <alignment/>
      <protection/>
    </xf>
    <xf numFmtId="0" fontId="41" fillId="41" borderId="25" xfId="0" applyFont="1" applyFill="1" applyBorder="1" applyAlignment="1" applyProtection="1">
      <alignment/>
      <protection/>
    </xf>
    <xf numFmtId="0" fontId="41" fillId="41" borderId="25" xfId="0" applyFont="1" applyFill="1" applyBorder="1" applyAlignment="1" applyProtection="1">
      <alignment horizontal="center"/>
      <protection/>
    </xf>
    <xf numFmtId="0" fontId="41" fillId="41" borderId="27" xfId="0" applyFont="1" applyFill="1" applyBorder="1" applyAlignment="1" applyProtection="1">
      <alignment/>
      <protection/>
    </xf>
    <xf numFmtId="0" fontId="48" fillId="41" borderId="0" xfId="0" applyFont="1" applyFill="1" applyBorder="1" applyAlignment="1" applyProtection="1">
      <alignment horizontal="left" vertical="center"/>
      <protection/>
    </xf>
    <xf numFmtId="0" fontId="48" fillId="41" borderId="27" xfId="0" applyFont="1" applyFill="1" applyBorder="1" applyAlignment="1" applyProtection="1">
      <alignment horizontal="left" vertical="center"/>
      <protection/>
    </xf>
    <xf numFmtId="49" fontId="96" fillId="42" borderId="46" xfId="0" applyNumberFormat="1" applyFont="1" applyFill="1" applyBorder="1" applyAlignment="1" applyProtection="1">
      <alignment horizontal="left" vertical="center"/>
      <protection locked="0"/>
    </xf>
    <xf numFmtId="49" fontId="96" fillId="42" borderId="67" xfId="0" applyNumberFormat="1" applyFont="1" applyFill="1" applyBorder="1" applyAlignment="1" applyProtection="1">
      <alignment horizontal="left" vertical="center"/>
      <protection locked="0"/>
    </xf>
    <xf numFmtId="49" fontId="96" fillId="42" borderId="31" xfId="0" applyNumberFormat="1" applyFont="1" applyFill="1" applyBorder="1" applyAlignment="1" applyProtection="1">
      <alignment horizontal="left" vertical="center"/>
      <protection locked="0"/>
    </xf>
    <xf numFmtId="0" fontId="48" fillId="41" borderId="0" xfId="0" applyFont="1" applyFill="1" applyBorder="1" applyAlignment="1" applyProtection="1">
      <alignment/>
      <protection/>
    </xf>
    <xf numFmtId="0" fontId="48" fillId="41" borderId="0" xfId="0" applyFont="1" applyFill="1" applyBorder="1" applyAlignment="1" applyProtection="1">
      <alignment horizontal="center"/>
      <protection/>
    </xf>
    <xf numFmtId="0" fontId="41" fillId="41" borderId="0" xfId="0" applyFont="1" applyFill="1" applyBorder="1" applyAlignment="1" applyProtection="1">
      <alignment horizontal="center"/>
      <protection/>
    </xf>
    <xf numFmtId="0" fontId="41" fillId="41" borderId="11" xfId="0" applyFont="1" applyFill="1" applyBorder="1" applyAlignment="1" applyProtection="1">
      <alignment vertical="center"/>
      <protection/>
    </xf>
    <xf numFmtId="0" fontId="48" fillId="41" borderId="0" xfId="0" applyFont="1" applyFill="1" applyBorder="1" applyAlignment="1" applyProtection="1">
      <alignment horizontal="left" vertical="center"/>
      <protection/>
    </xf>
    <xf numFmtId="181" fontId="96" fillId="42" borderId="45" xfId="0" applyNumberFormat="1" applyFont="1" applyFill="1" applyBorder="1" applyAlignment="1" applyProtection="1">
      <alignment horizontal="left" vertical="center"/>
      <protection locked="0"/>
    </xf>
    <xf numFmtId="0" fontId="47" fillId="41" borderId="11" xfId="0" applyFont="1" applyFill="1" applyBorder="1" applyAlignment="1">
      <alignment/>
    </xf>
    <xf numFmtId="0" fontId="47" fillId="41" borderId="0" xfId="0" applyFont="1" applyFill="1" applyBorder="1" applyAlignment="1">
      <alignment/>
    </xf>
    <xf numFmtId="0" fontId="41" fillId="41" borderId="0" xfId="0" applyFont="1" applyFill="1" applyBorder="1" applyAlignment="1" applyProtection="1">
      <alignment vertical="center"/>
      <protection/>
    </xf>
    <xf numFmtId="0" fontId="50" fillId="41" borderId="0" xfId="0" applyNumberFormat="1" applyFont="1" applyFill="1" applyBorder="1" applyAlignment="1" applyProtection="1">
      <alignment horizontal="left" vertical="center"/>
      <protection/>
    </xf>
    <xf numFmtId="0" fontId="41" fillId="41" borderId="0" xfId="0" applyFont="1" applyFill="1" applyBorder="1" applyAlignment="1" applyProtection="1">
      <alignment horizontal="left" vertical="center"/>
      <protection/>
    </xf>
    <xf numFmtId="0" fontId="41" fillId="41" borderId="29" xfId="0" applyFont="1" applyFill="1" applyBorder="1" applyAlignment="1" applyProtection="1">
      <alignment vertical="center"/>
      <protection/>
    </xf>
    <xf numFmtId="0" fontId="41" fillId="43" borderId="24" xfId="0" applyFont="1" applyFill="1" applyBorder="1" applyAlignment="1" applyProtection="1">
      <alignment/>
      <protection/>
    </xf>
    <xf numFmtId="0" fontId="41" fillId="43" borderId="25" xfId="0" applyFont="1" applyFill="1" applyBorder="1" applyAlignment="1" applyProtection="1">
      <alignment/>
      <protection/>
    </xf>
    <xf numFmtId="0" fontId="41" fillId="43" borderId="26" xfId="0" applyFont="1" applyFill="1" applyBorder="1" applyAlignment="1" applyProtection="1">
      <alignment/>
      <protection/>
    </xf>
    <xf numFmtId="0" fontId="41" fillId="43" borderId="11" xfId="0" applyFont="1" applyFill="1" applyBorder="1" applyAlignment="1" applyProtection="1">
      <alignment/>
      <protection/>
    </xf>
    <xf numFmtId="0" fontId="41" fillId="43" borderId="0" xfId="0" applyFont="1" applyFill="1" applyBorder="1" applyAlignment="1" applyProtection="1">
      <alignment/>
      <protection/>
    </xf>
    <xf numFmtId="0" fontId="41" fillId="43" borderId="27" xfId="0" applyFont="1" applyFill="1" applyBorder="1" applyAlignment="1" applyProtection="1">
      <alignment/>
      <protection/>
    </xf>
    <xf numFmtId="0" fontId="47" fillId="43" borderId="28" xfId="0" applyFont="1" applyFill="1" applyBorder="1" applyAlignment="1" applyProtection="1">
      <alignment/>
      <protection/>
    </xf>
    <xf numFmtId="0" fontId="47" fillId="43" borderId="29" xfId="0" applyFont="1" applyFill="1" applyBorder="1" applyAlignment="1" applyProtection="1">
      <alignment/>
      <protection/>
    </xf>
    <xf numFmtId="0" fontId="41" fillId="43" borderId="29" xfId="0" applyFont="1" applyFill="1" applyBorder="1" applyAlignment="1" applyProtection="1">
      <alignment/>
      <protection/>
    </xf>
    <xf numFmtId="0" fontId="41" fillId="43" borderId="30" xfId="0" applyFont="1" applyFill="1" applyBorder="1" applyAlignment="1" applyProtection="1">
      <alignment/>
      <protection/>
    </xf>
    <xf numFmtId="0" fontId="51" fillId="41" borderId="0" xfId="0" applyFont="1" applyFill="1" applyBorder="1" applyAlignment="1" applyProtection="1">
      <alignment/>
      <protection/>
    </xf>
    <xf numFmtId="0" fontId="52" fillId="41" borderId="0" xfId="0" applyFont="1" applyFill="1" applyBorder="1" applyAlignment="1" applyProtection="1">
      <alignment/>
      <protection/>
    </xf>
    <xf numFmtId="0" fontId="53" fillId="41" borderId="0" xfId="0" applyFont="1" applyFill="1" applyBorder="1" applyAlignment="1" applyProtection="1">
      <alignment/>
      <protection/>
    </xf>
    <xf numFmtId="0" fontId="54" fillId="41" borderId="0" xfId="0" applyFont="1" applyFill="1" applyBorder="1" applyAlignment="1" applyProtection="1">
      <alignment/>
      <protection/>
    </xf>
    <xf numFmtId="0" fontId="55" fillId="42" borderId="46" xfId="0" applyFont="1" applyFill="1" applyBorder="1" applyAlignment="1" applyProtection="1">
      <alignment/>
      <protection locked="0"/>
    </xf>
    <xf numFmtId="0" fontId="55" fillId="42" borderId="67" xfId="0" applyFont="1" applyFill="1" applyBorder="1" applyAlignment="1" applyProtection="1">
      <alignment/>
      <protection locked="0"/>
    </xf>
    <xf numFmtId="0" fontId="55" fillId="42" borderId="31" xfId="0" applyFont="1" applyFill="1" applyBorder="1" applyAlignment="1" applyProtection="1">
      <alignment/>
      <protection locked="0"/>
    </xf>
    <xf numFmtId="0" fontId="50" fillId="41" borderId="27" xfId="0" applyFont="1" applyFill="1" applyBorder="1" applyAlignment="1" applyProtection="1">
      <alignment horizontal="center"/>
      <protection/>
    </xf>
    <xf numFmtId="0" fontId="4" fillId="42" borderId="46" xfId="0" applyFont="1" applyFill="1" applyBorder="1" applyAlignment="1" applyProtection="1">
      <alignment/>
      <protection locked="0"/>
    </xf>
    <xf numFmtId="0" fontId="4" fillId="42" borderId="67" xfId="0" applyFont="1" applyFill="1" applyBorder="1" applyAlignment="1" applyProtection="1">
      <alignment/>
      <protection locked="0"/>
    </xf>
    <xf numFmtId="0" fontId="4" fillId="42" borderId="31" xfId="0" applyFont="1" applyFill="1" applyBorder="1" applyAlignment="1" applyProtection="1">
      <alignment/>
      <protection locked="0"/>
    </xf>
    <xf numFmtId="0" fontId="55" fillId="41" borderId="0" xfId="0" applyFont="1" applyFill="1" applyBorder="1" applyAlignment="1" applyProtection="1">
      <alignment/>
      <protection/>
    </xf>
    <xf numFmtId="0" fontId="56" fillId="41" borderId="0" xfId="0" applyFont="1" applyFill="1" applyBorder="1" applyAlignment="1" applyProtection="1">
      <alignment/>
      <protection/>
    </xf>
    <xf numFmtId="0" fontId="56" fillId="41" borderId="29" xfId="0" applyFont="1" applyFill="1" applyBorder="1" applyAlignment="1" applyProtection="1">
      <alignment/>
      <protection/>
    </xf>
    <xf numFmtId="0" fontId="55" fillId="42" borderId="24" xfId="0" applyFont="1" applyFill="1" applyBorder="1" applyAlignment="1" applyProtection="1">
      <alignment/>
      <protection locked="0"/>
    </xf>
    <xf numFmtId="0" fontId="55" fillId="42" borderId="25" xfId="0" applyFont="1" applyFill="1" applyBorder="1" applyAlignment="1" applyProtection="1">
      <alignment/>
      <protection locked="0"/>
    </xf>
    <xf numFmtId="0" fontId="55" fillId="42" borderId="26" xfId="0" applyFont="1" applyFill="1" applyBorder="1" applyAlignment="1" applyProtection="1">
      <alignment/>
      <protection locked="0"/>
    </xf>
    <xf numFmtId="0" fontId="57" fillId="41" borderId="0" xfId="0" applyFont="1" applyFill="1" applyBorder="1" applyAlignment="1" applyProtection="1">
      <alignment vertical="top"/>
      <protection/>
    </xf>
    <xf numFmtId="0" fontId="4" fillId="42" borderId="24" xfId="0" applyFont="1" applyFill="1" applyBorder="1" applyAlignment="1" applyProtection="1">
      <alignment/>
      <protection locked="0"/>
    </xf>
    <xf numFmtId="0" fontId="4" fillId="42" borderId="25" xfId="0" applyFont="1" applyFill="1" applyBorder="1" applyAlignment="1" applyProtection="1">
      <alignment/>
      <protection locked="0"/>
    </xf>
    <xf numFmtId="0" fontId="4" fillId="42" borderId="26" xfId="0" applyFont="1" applyFill="1" applyBorder="1" applyAlignment="1" applyProtection="1">
      <alignment/>
      <protection locked="0"/>
    </xf>
    <xf numFmtId="0" fontId="55" fillId="42" borderId="28" xfId="0" applyFont="1" applyFill="1" applyBorder="1" applyAlignment="1" applyProtection="1">
      <alignment/>
      <protection locked="0"/>
    </xf>
    <xf numFmtId="0" fontId="55" fillId="42" borderId="29" xfId="0" applyFont="1" applyFill="1" applyBorder="1" applyAlignment="1" applyProtection="1">
      <alignment/>
      <protection locked="0"/>
    </xf>
    <xf numFmtId="0" fontId="55" fillId="42" borderId="30" xfId="0" applyFont="1" applyFill="1" applyBorder="1" applyAlignment="1" applyProtection="1">
      <alignment/>
      <protection locked="0"/>
    </xf>
    <xf numFmtId="0" fontId="4" fillId="41" borderId="0" xfId="0" applyFont="1" applyFill="1" applyBorder="1" applyAlignment="1" applyProtection="1">
      <alignment/>
      <protection/>
    </xf>
    <xf numFmtId="0" fontId="4" fillId="42" borderId="28" xfId="0" applyFont="1" applyFill="1" applyBorder="1" applyAlignment="1" applyProtection="1">
      <alignment/>
      <protection locked="0"/>
    </xf>
    <xf numFmtId="0" fontId="4" fillId="42" borderId="29" xfId="0" applyFont="1" applyFill="1" applyBorder="1" applyAlignment="1" applyProtection="1">
      <alignment/>
      <protection locked="0"/>
    </xf>
    <xf numFmtId="0" fontId="4" fillId="42" borderId="30" xfId="0" applyFont="1" applyFill="1" applyBorder="1" applyAlignment="1" applyProtection="1">
      <alignment/>
      <protection locked="0"/>
    </xf>
    <xf numFmtId="0" fontId="41" fillId="40" borderId="24" xfId="0" applyFont="1" applyFill="1" applyBorder="1" applyAlignment="1" applyProtection="1">
      <alignment/>
      <protection/>
    </xf>
    <xf numFmtId="0" fontId="41" fillId="40" borderId="25" xfId="0" applyFont="1" applyFill="1" applyBorder="1" applyAlignment="1" applyProtection="1">
      <alignment/>
      <protection/>
    </xf>
    <xf numFmtId="0" fontId="41" fillId="40" borderId="26" xfId="0" applyFont="1" applyFill="1" applyBorder="1" applyAlignment="1" applyProtection="1">
      <alignment/>
      <protection/>
    </xf>
    <xf numFmtId="0" fontId="41" fillId="40" borderId="28" xfId="0" applyFont="1" applyFill="1" applyBorder="1" applyAlignment="1" applyProtection="1">
      <alignment/>
      <protection/>
    </xf>
    <xf numFmtId="0" fontId="47" fillId="40" borderId="29" xfId="0" applyFont="1" applyFill="1" applyBorder="1" applyAlignment="1" applyProtection="1">
      <alignment/>
      <protection/>
    </xf>
    <xf numFmtId="0" fontId="41" fillId="40" borderId="29" xfId="0" applyFont="1" applyFill="1" applyBorder="1" applyAlignment="1" applyProtection="1">
      <alignment/>
      <protection/>
    </xf>
    <xf numFmtId="0" fontId="41" fillId="40" borderId="30" xfId="0" applyFont="1" applyFill="1" applyBorder="1" applyAlignment="1" applyProtection="1">
      <alignment/>
      <protection/>
    </xf>
    <xf numFmtId="0" fontId="47" fillId="40" borderId="24" xfId="0" applyFont="1" applyFill="1" applyBorder="1" applyAlignment="1" applyProtection="1">
      <alignment/>
      <protection/>
    </xf>
    <xf numFmtId="0" fontId="47" fillId="40" borderId="11" xfId="0" applyFont="1" applyFill="1" applyBorder="1" applyAlignment="1" applyProtection="1">
      <alignment/>
      <protection/>
    </xf>
    <xf numFmtId="0" fontId="41" fillId="40" borderId="0" xfId="0" applyFont="1" applyFill="1" applyBorder="1" applyAlignment="1" applyProtection="1">
      <alignment/>
      <protection/>
    </xf>
    <xf numFmtId="0" fontId="41" fillId="40" borderId="27" xfId="0" applyFont="1" applyFill="1" applyBorder="1" applyAlignment="1" applyProtection="1">
      <alignment/>
      <protection/>
    </xf>
    <xf numFmtId="0" fontId="41" fillId="40" borderId="11" xfId="0" applyFont="1" applyFill="1" applyBorder="1" applyAlignment="1" applyProtection="1">
      <alignment/>
      <protection/>
    </xf>
    <xf numFmtId="0" fontId="47" fillId="40" borderId="0" xfId="0" applyFont="1" applyFill="1" applyBorder="1" applyAlignment="1" applyProtection="1">
      <alignment/>
      <protection/>
    </xf>
    <xf numFmtId="0" fontId="96" fillId="42" borderId="45" xfId="0" applyFont="1" applyFill="1" applyBorder="1" applyAlignment="1" applyProtection="1">
      <alignmen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23</xdr:row>
      <xdr:rowOff>57150</xdr:rowOff>
    </xdr:from>
    <xdr:to>
      <xdr:col>14</xdr:col>
      <xdr:colOff>0</xdr:colOff>
      <xdr:row>28</xdr:row>
      <xdr:rowOff>152400</xdr:rowOff>
    </xdr:to>
    <xdr:sp>
      <xdr:nvSpPr>
        <xdr:cNvPr id="1" name="Text Box 17"/>
        <xdr:cNvSpPr txBox="1">
          <a:spLocks noChangeArrowheads="1"/>
        </xdr:cNvSpPr>
      </xdr:nvSpPr>
      <xdr:spPr>
        <a:xfrm>
          <a:off x="609600" y="5133975"/>
          <a:ext cx="8220075" cy="1047750"/>
        </a:xfrm>
        <a:prstGeom prst="rect">
          <a:avLst/>
        </a:prstGeom>
        <a:solidFill>
          <a:srgbClr val="BFBFBF">
            <a:alpha val="50000"/>
          </a:srgbClr>
        </a:solidFill>
        <a:ln w="0" cmpd="sng">
          <a:noFill/>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Certification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senior officers of the licensee are required to sign the top section of the Attestation Form and in doing so, certify that,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"We certify that the figures in these forms present a true and fair view of the licensee’s position as at the above reporting date. We undertake that if there are further material facts affecting the licensee’s affairs, which, in our judgment, should be disclosed, that we will promptly advise the Central Bank of The Bahamas." </a:t>
          </a:r>
          <a:r>
            <a:rPr lang="en-US" cap="none" sz="1100" b="0" i="0" u="none" baseline="0">
              <a:solidFill>
                <a:srgbClr val="000000"/>
              </a:solidFill>
              <a:latin typeface="Calibri"/>
              <a:ea typeface="Calibri"/>
              <a:cs typeface="Calibri"/>
            </a:rPr>
            <a:t>
</a:t>
          </a:r>
        </a:p>
      </xdr:txBody>
    </xdr:sp>
    <xdr:clientData/>
  </xdr:twoCellAnchor>
  <xdr:twoCellAnchor>
    <xdr:from>
      <xdr:col>0</xdr:col>
      <xdr:colOff>333375</xdr:colOff>
      <xdr:row>40</xdr:row>
      <xdr:rowOff>114300</xdr:rowOff>
    </xdr:from>
    <xdr:to>
      <xdr:col>7</xdr:col>
      <xdr:colOff>352425</xdr:colOff>
      <xdr:row>55</xdr:row>
      <xdr:rowOff>47625</xdr:rowOff>
    </xdr:to>
    <xdr:sp>
      <xdr:nvSpPr>
        <xdr:cNvPr id="2" name="Text Box 19"/>
        <xdr:cNvSpPr txBox="1">
          <a:spLocks noChangeArrowheads="1"/>
        </xdr:cNvSpPr>
      </xdr:nvSpPr>
      <xdr:spPr>
        <a:xfrm>
          <a:off x="333375" y="8591550"/>
          <a:ext cx="4581525" cy="2790825"/>
        </a:xfrm>
        <a:prstGeom prst="rect">
          <a:avLst/>
        </a:prstGeom>
        <a:solidFill>
          <a:srgbClr val="D9D9D9">
            <a:alpha val="50000"/>
          </a:srgbClr>
        </a:solidFill>
        <a:ln w="25400" cmpd="sng">
          <a:noFill/>
        </a:ln>
      </xdr:spPr>
      <xdr:txBody>
        <a:bodyPr vertOverflow="clip" wrap="square" lIns="36576" tIns="27432" rIns="0" bIns="0"/>
        <a:p>
          <a:pPr algn="l">
            <a:defRPr/>
          </a:pPr>
          <a:r>
            <a:rPr lang="en-US" cap="none" sz="1100" b="1" i="0" u="sng" baseline="0">
              <a:solidFill>
                <a:srgbClr val="000000"/>
              </a:solidFill>
              <a:latin typeface="Arial Narrow"/>
              <a:ea typeface="Arial Narrow"/>
              <a:cs typeface="Arial Narrow"/>
            </a:rPr>
            <a:t>Notes on Completion:
</a:t>
          </a:r>
          <a:r>
            <a:rPr lang="en-US" cap="none" sz="1100" b="1"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1.   Complete the form monthly as at the last day of each month/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unless otherwise agreed.
</a:t>
          </a:r>
          <a:r>
            <a:rPr lang="en-US" cap="none" sz="1100" b="0" i="0" u="none" baseline="0">
              <a:solidFill>
                <a:srgbClr val="000000"/>
              </a:solidFill>
              <a:latin typeface="Arial Narrow"/>
              <a:ea typeface="Arial Narrow"/>
              <a:cs typeface="Arial Narrow"/>
            </a:rPr>
            <a:t>2.   Where an (*) appears, please give details.
</a:t>
          </a:r>
          <a:r>
            <a:rPr lang="en-US" cap="none" sz="1100" b="0" i="0" u="none" baseline="0">
              <a:solidFill>
                <a:srgbClr val="000000"/>
              </a:solidFill>
              <a:latin typeface="Arial Narrow"/>
              <a:ea typeface="Arial Narrow"/>
              <a:cs typeface="Arial Narrow"/>
            </a:rPr>
            <a:t>3.   Amount(s) </a:t>
          </a:r>
          <a:r>
            <a:rPr lang="en-US" cap="none" sz="1100" b="1" i="0" u="none" baseline="0">
              <a:solidFill>
                <a:srgbClr val="000000"/>
              </a:solidFill>
              <a:latin typeface="Arial Narrow"/>
              <a:ea typeface="Arial Narrow"/>
              <a:cs typeface="Arial Narrow"/>
            </a:rPr>
            <a:t>must</a:t>
          </a:r>
          <a:r>
            <a:rPr lang="en-US" cap="none" sz="1100" b="0" i="0" u="none" baseline="0">
              <a:solidFill>
                <a:srgbClr val="000000"/>
              </a:solidFill>
              <a:latin typeface="Arial Narrow"/>
              <a:ea typeface="Arial Narrow"/>
              <a:cs typeface="Arial Narrow"/>
            </a:rPr>
            <a:t> be entered to</a:t>
          </a:r>
          <a:r>
            <a:rPr lang="en-US" cap="none" sz="1100" b="0" i="0" u="none" baseline="0">
              <a:solidFill>
                <a:srgbClr val="000000"/>
              </a:solidFill>
              <a:latin typeface="Arial Narrow"/>
              <a:ea typeface="Arial Narrow"/>
              <a:cs typeface="Arial Narrow"/>
            </a:rPr>
            <a:t> the nearest thousand </a:t>
          </a:r>
          <a:r>
            <a:rPr lang="en-US" cap="none" sz="1100" b="0" i="0" u="none" baseline="0">
              <a:solidFill>
                <a:srgbClr val="000000"/>
              </a:solidFill>
              <a:latin typeface="Arial Narrow"/>
              <a:ea typeface="Arial Narrow"/>
              <a:cs typeface="Arial Narrow"/>
            </a:rPr>
            <a:t>dollar, omitting 
</a:t>
          </a:r>
          <a:r>
            <a:rPr lang="en-US" cap="none" sz="1100" b="0" i="0" u="none" baseline="0">
              <a:solidFill>
                <a:srgbClr val="000000"/>
              </a:solidFill>
              <a:latin typeface="Arial Narrow"/>
              <a:ea typeface="Arial Narrow"/>
              <a:cs typeface="Arial Narrow"/>
            </a:rPr>
            <a:t>      decimals.
</a:t>
          </a:r>
          <a:r>
            <a:rPr lang="en-US" cap="none" sz="1100" b="0" i="0" u="none" baseline="0">
              <a:solidFill>
                <a:srgbClr val="000000"/>
              </a:solidFill>
              <a:latin typeface="Arial Narrow"/>
              <a:ea typeface="Arial Narrow"/>
              <a:cs typeface="Arial Narrow"/>
            </a:rPr>
            <a:t>4.   Submit the form within </a:t>
          </a:r>
          <a:r>
            <a:rPr lang="en-US" cap="none" sz="1100" b="1" i="0" u="none" baseline="0">
              <a:solidFill>
                <a:srgbClr val="000000"/>
              </a:solidFill>
              <a:latin typeface="Arial Narrow"/>
              <a:ea typeface="Arial Narrow"/>
              <a:cs typeface="Arial Narrow"/>
            </a:rPr>
            <a:t>eight (8) </a:t>
          </a:r>
          <a:r>
            <a:rPr lang="en-US" cap="none" sz="1100" b="0" i="0" u="none" baseline="0">
              <a:solidFill>
                <a:srgbClr val="000000"/>
              </a:solidFill>
              <a:latin typeface="Arial Narrow"/>
              <a:ea typeface="Arial Narrow"/>
              <a:cs typeface="Arial Narrow"/>
            </a:rPr>
            <a:t>working days of the reporting date to: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1" i="0" u="none" baseline="0">
              <a:solidFill>
                <a:srgbClr val="666699"/>
              </a:solidFill>
              <a:latin typeface="Arial Narrow"/>
              <a:ea typeface="Arial Narrow"/>
              <a:cs typeface="Arial Narrow"/>
            </a:rPr>
            <a:t>      </a:t>
          </a:r>
          <a:r>
            <a:rPr lang="en-US" cap="none" sz="1000" b="1" i="0" u="sng" baseline="0">
              <a:solidFill>
                <a:srgbClr val="000000"/>
              </a:solidFill>
              <a:latin typeface="Calibri"/>
              <a:ea typeface="Calibri"/>
              <a:cs typeface="Calibri"/>
            </a:rPr>
            <a:t>RegReports@centralbankbahamas.com</a:t>
          </a:r>
          <a:r>
            <a:rPr lang="en-US" cap="none" sz="1100" b="1" i="1"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8</xdr:col>
      <xdr:colOff>228600</xdr:colOff>
      <xdr:row>39</xdr:row>
      <xdr:rowOff>9525</xdr:rowOff>
    </xdr:from>
    <xdr:to>
      <xdr:col>14</xdr:col>
      <xdr:colOff>209550</xdr:colOff>
      <xdr:row>52</xdr:row>
      <xdr:rowOff>0</xdr:rowOff>
    </xdr:to>
    <xdr:sp>
      <xdr:nvSpPr>
        <xdr:cNvPr id="3" name="Text Box 35"/>
        <xdr:cNvSpPr txBox="1">
          <a:spLocks noChangeArrowheads="1"/>
        </xdr:cNvSpPr>
      </xdr:nvSpPr>
      <xdr:spPr>
        <a:xfrm>
          <a:off x="5400675" y="8296275"/>
          <a:ext cx="3638550" cy="2466975"/>
        </a:xfrm>
        <a:prstGeom prst="rect">
          <a:avLst/>
        </a:prstGeom>
        <a:solidFill>
          <a:srgbClr val="D9D9D9">
            <a:alpha val="50000"/>
          </a:srgbClr>
        </a:solidFill>
        <a:ln w="25400" cmpd="sng">
          <a:noFill/>
        </a:ln>
      </xdr:spPr>
      <xdr:txBody>
        <a:bodyPr vertOverflow="clip" wrap="square" lIns="27432" tIns="22860" rIns="0" bIns="22860" anchor="ctr"/>
        <a:p>
          <a:pPr algn="l">
            <a:defRPr/>
          </a:pPr>
          <a:r>
            <a:rPr lang="en-US" cap="none" sz="1100" b="1" i="0" u="sng" baseline="0">
              <a:solidFill>
                <a:srgbClr val="000000"/>
              </a:solidFill>
              <a:latin typeface="Arial Narrow"/>
              <a:ea typeface="Arial Narrow"/>
              <a:cs typeface="Arial Narrow"/>
            </a:rPr>
            <a:t>Submission Instructions:</a:t>
          </a:r>
          <a:r>
            <a:rPr lang="en-US" cap="none" sz="1100" b="0"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Please refer to the submission instructions.  If you have any technical difficulties completing the schedule, please forward</a:t>
          </a:r>
          <a:r>
            <a:rPr lang="en-US" cap="none" sz="1100" b="0" i="0" u="none" baseline="0">
              <a:solidFill>
                <a:srgbClr val="000000"/>
              </a:solidFill>
              <a:latin typeface="Arial Narrow"/>
              <a:ea typeface="Arial Narrow"/>
              <a:cs typeface="Arial Narrow"/>
            </a:rPr>
            <a:t> all queries to: </a:t>
          </a:r>
          <a:r>
            <a:rPr lang="en-US" cap="none" sz="1100" b="0" i="0" u="none" baseline="0">
              <a:solidFill>
                <a:srgbClr val="000000"/>
              </a:solidFill>
              <a:latin typeface="Arial Narrow"/>
              <a:ea typeface="Arial Narrow"/>
              <a:cs typeface="Arial Narrow"/>
            </a:rPr>
            <a:t>
</a:t>
          </a:r>
          <a:r>
            <a:rPr lang="en-US" cap="none" sz="1100" b="1" i="0" u="sng" baseline="0">
              <a:solidFill>
                <a:srgbClr val="000000"/>
              </a:solidFill>
              <a:latin typeface="Calibri"/>
              <a:ea typeface="Calibri"/>
              <a:cs typeface="Calibri"/>
            </a:rPr>
            <a:t>orimshelp@centralbankbahamas.com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Please</a:t>
          </a:r>
          <a:r>
            <a:rPr lang="en-US" cap="none" sz="1100" b="0"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submit the completed attestation form to the regreports@centralbankbahamas.com.  PLEASE PRINT THIS PAGE ONLY, SIGN AND RETURN VIA E-MAIL.</a:t>
          </a:r>
          <a:r>
            <a:rPr lang="en-US" cap="none" sz="1100" b="0" i="0" u="none" baseline="0">
              <a:solidFill>
                <a:srgbClr val="000000"/>
              </a:solidFill>
              <a:latin typeface="Arial Narrow"/>
              <a:ea typeface="Arial Narrow"/>
              <a:cs typeface="Arial Narrow"/>
            </a:rPr>
            <a:t>
</a:t>
          </a:r>
          <a:r>
            <a:rPr lang="en-US" cap="none" sz="1100" b="1" i="0" u="sng"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1" i="0" u="sng" baseline="0">
              <a:solidFill>
                <a:srgbClr val="000000"/>
              </a:solidFill>
              <a:latin typeface="Arial Narrow"/>
              <a:ea typeface="Arial Narrow"/>
              <a:cs typeface="Arial Narrow"/>
            </a:rPr>
            <a:t>
</a:t>
          </a:r>
        </a:p>
      </xdr:txBody>
    </xdr:sp>
    <xdr:clientData/>
  </xdr:twoCellAnchor>
  <xdr:twoCellAnchor editAs="oneCell">
    <xdr:from>
      <xdr:col>6</xdr:col>
      <xdr:colOff>9525</xdr:colOff>
      <xdr:row>0</xdr:row>
      <xdr:rowOff>28575</xdr:rowOff>
    </xdr:from>
    <xdr:to>
      <xdr:col>9</xdr:col>
      <xdr:colOff>66675</xdr:colOff>
      <xdr:row>10</xdr:row>
      <xdr:rowOff>190500</xdr:rowOff>
    </xdr:to>
    <xdr:pic>
      <xdr:nvPicPr>
        <xdr:cNvPr id="4" name="Picture 9" descr="CBOB Logo - White.bmp"/>
        <xdr:cNvPicPr preferRelativeResize="1">
          <a:picLocks noChangeAspect="1"/>
        </xdr:cNvPicPr>
      </xdr:nvPicPr>
      <xdr:blipFill>
        <a:blip r:embed="rId1"/>
        <a:stretch>
          <a:fillRect/>
        </a:stretch>
      </xdr:blipFill>
      <xdr:spPr>
        <a:xfrm>
          <a:off x="3962400" y="28575"/>
          <a:ext cx="1885950" cy="2162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2552700</xdr:colOff>
      <xdr:row>0</xdr:row>
      <xdr:rowOff>19050</xdr:rowOff>
    </xdr:from>
    <xdr:to>
      <xdr:col>2</xdr:col>
      <xdr:colOff>3019425</xdr:colOff>
      <xdr:row>1</xdr:row>
      <xdr:rowOff>28575</xdr:rowOff>
    </xdr:to>
    <xdr:pic>
      <xdr:nvPicPr>
        <xdr:cNvPr id="1" name="Picture 1"/>
        <xdr:cNvPicPr preferRelativeResize="1">
          <a:picLocks noChangeAspect="1"/>
        </xdr:cNvPicPr>
      </xdr:nvPicPr>
      <xdr:blipFill>
        <a:blip r:embed="rId1"/>
        <a:srcRect l="9797" t="6716" r="9370" b="8581"/>
        <a:stretch>
          <a:fillRect/>
        </a:stretch>
      </xdr:blipFill>
      <xdr:spPr>
        <a:xfrm>
          <a:off x="3238500" y="19050"/>
          <a:ext cx="46672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28575</xdr:rowOff>
    </xdr:from>
    <xdr:to>
      <xdr:col>8</xdr:col>
      <xdr:colOff>876300</xdr:colOff>
      <xdr:row>2</xdr:row>
      <xdr:rowOff>57150</xdr:rowOff>
    </xdr:to>
    <xdr:pic>
      <xdr:nvPicPr>
        <xdr:cNvPr id="1" name="Picture 1"/>
        <xdr:cNvPicPr preferRelativeResize="1">
          <a:picLocks noChangeAspect="1"/>
        </xdr:cNvPicPr>
      </xdr:nvPicPr>
      <xdr:blipFill>
        <a:blip r:embed="rId1"/>
        <a:srcRect l="9797" t="6716" r="9370" b="8581"/>
        <a:stretch>
          <a:fillRect/>
        </a:stretch>
      </xdr:blipFill>
      <xdr:spPr>
        <a:xfrm>
          <a:off x="7105650" y="28575"/>
          <a:ext cx="4381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6"/>
  <sheetViews>
    <sheetView showGridLines="0" tabSelected="1" zoomScalePageLayoutView="0" workbookViewId="0" topLeftCell="A1">
      <selection activeCell="S49" sqref="S49"/>
    </sheetView>
  </sheetViews>
  <sheetFormatPr defaultColWidth="9.140625" defaultRowHeight="15"/>
  <cols>
    <col min="4" max="4" width="13.57421875" style="0" customWidth="1"/>
  </cols>
  <sheetData>
    <row r="1" spans="1:15" ht="15.75">
      <c r="A1" s="227"/>
      <c r="B1" s="228"/>
      <c r="C1" s="229"/>
      <c r="D1" s="228"/>
      <c r="E1" s="228"/>
      <c r="F1" s="228"/>
      <c r="G1" s="228"/>
      <c r="H1" s="228"/>
      <c r="I1" s="228"/>
      <c r="J1" s="228"/>
      <c r="K1" s="228"/>
      <c r="L1" s="228"/>
      <c r="M1" s="228"/>
      <c r="N1" s="228"/>
      <c r="O1" s="230"/>
    </row>
    <row r="2" spans="1:15" ht="15.75">
      <c r="A2" s="231"/>
      <c r="B2" s="232"/>
      <c r="C2" s="232"/>
      <c r="D2" s="233"/>
      <c r="E2" s="233"/>
      <c r="F2" s="233"/>
      <c r="G2" s="233"/>
      <c r="H2" s="233"/>
      <c r="I2" s="233"/>
      <c r="J2" s="233"/>
      <c r="K2" s="233"/>
      <c r="L2" s="233"/>
      <c r="M2" s="233"/>
      <c r="N2" s="233"/>
      <c r="O2" s="234"/>
    </row>
    <row r="3" spans="1:15" ht="15.75">
      <c r="A3" s="231"/>
      <c r="B3" s="232"/>
      <c r="C3" s="232"/>
      <c r="D3" s="233"/>
      <c r="E3" s="233"/>
      <c r="F3" s="233"/>
      <c r="G3" s="233"/>
      <c r="H3" s="233"/>
      <c r="I3" s="233"/>
      <c r="J3" s="233"/>
      <c r="K3" s="233"/>
      <c r="L3" s="233"/>
      <c r="M3" s="233"/>
      <c r="N3" s="233"/>
      <c r="O3" s="234"/>
    </row>
    <row r="4" spans="1:15" ht="15.75">
      <c r="A4" s="231"/>
      <c r="B4" s="233"/>
      <c r="C4" s="233"/>
      <c r="D4" s="233"/>
      <c r="E4" s="233"/>
      <c r="F4" s="233"/>
      <c r="G4" s="233"/>
      <c r="H4" s="233"/>
      <c r="I4" s="233"/>
      <c r="J4" s="233"/>
      <c r="K4" s="233"/>
      <c r="L4" s="233"/>
      <c r="M4" s="233"/>
      <c r="N4" s="233"/>
      <c r="O4" s="234"/>
    </row>
    <row r="5" spans="1:15" ht="15.75">
      <c r="A5" s="231"/>
      <c r="B5" s="233"/>
      <c r="C5" s="233"/>
      <c r="D5" s="233"/>
      <c r="E5" s="233"/>
      <c r="F5" s="233"/>
      <c r="G5" s="233"/>
      <c r="H5" s="233"/>
      <c r="I5" s="233"/>
      <c r="J5" s="233"/>
      <c r="K5" s="233"/>
      <c r="L5" s="233"/>
      <c r="M5" s="233"/>
      <c r="N5" s="233"/>
      <c r="O5" s="234"/>
    </row>
    <row r="6" spans="1:15" ht="15.75">
      <c r="A6" s="231"/>
      <c r="B6" s="233"/>
      <c r="C6" s="233"/>
      <c r="D6" s="233"/>
      <c r="E6" s="233"/>
      <c r="F6" s="233"/>
      <c r="G6" s="233"/>
      <c r="H6" s="233"/>
      <c r="I6" s="233"/>
      <c r="J6" s="233"/>
      <c r="K6" s="233"/>
      <c r="L6" s="233"/>
      <c r="M6" s="233"/>
      <c r="N6" s="233"/>
      <c r="O6" s="234"/>
    </row>
    <row r="7" spans="1:15" ht="15.75">
      <c r="A7" s="231"/>
      <c r="B7" s="233"/>
      <c r="C7" s="233"/>
      <c r="D7" s="233"/>
      <c r="E7" s="233"/>
      <c r="F7" s="233"/>
      <c r="G7" s="233"/>
      <c r="H7" s="233"/>
      <c r="I7" s="233"/>
      <c r="J7" s="233"/>
      <c r="K7" s="233"/>
      <c r="L7" s="233"/>
      <c r="M7" s="233"/>
      <c r="N7" s="233"/>
      <c r="O7" s="234"/>
    </row>
    <row r="8" spans="1:15" ht="15.75">
      <c r="A8" s="231"/>
      <c r="B8" s="233"/>
      <c r="C8" s="233"/>
      <c r="D8" s="233"/>
      <c r="E8" s="233"/>
      <c r="F8" s="233"/>
      <c r="G8" s="233"/>
      <c r="H8" s="233"/>
      <c r="I8" s="233"/>
      <c r="J8" s="233"/>
      <c r="K8" s="233"/>
      <c r="L8" s="233"/>
      <c r="M8" s="233"/>
      <c r="N8" s="233"/>
      <c r="O8" s="234"/>
    </row>
    <row r="9" spans="1:15" ht="15.75">
      <c r="A9" s="231"/>
      <c r="B9" s="233"/>
      <c r="C9" s="233"/>
      <c r="D9" s="233"/>
      <c r="E9" s="233"/>
      <c r="F9" s="233"/>
      <c r="G9" s="233"/>
      <c r="H9" s="233"/>
      <c r="I9" s="233"/>
      <c r="J9" s="233"/>
      <c r="K9" s="233"/>
      <c r="L9" s="233"/>
      <c r="M9" s="233"/>
      <c r="N9" s="233"/>
      <c r="O9" s="234"/>
    </row>
    <row r="10" spans="1:15" ht="15.75">
      <c r="A10" s="231"/>
      <c r="B10" s="233"/>
      <c r="C10" s="233"/>
      <c r="D10" s="233"/>
      <c r="E10" s="233"/>
      <c r="F10" s="233"/>
      <c r="G10" s="233"/>
      <c r="H10" s="233"/>
      <c r="I10" s="233"/>
      <c r="J10" s="233"/>
      <c r="K10" s="233"/>
      <c r="L10" s="233"/>
      <c r="M10" s="233"/>
      <c r="N10" s="233"/>
      <c r="O10" s="234"/>
    </row>
    <row r="11" spans="1:15" ht="15.75">
      <c r="A11" s="231"/>
      <c r="B11" s="233"/>
      <c r="C11" s="233"/>
      <c r="D11" s="233"/>
      <c r="E11" s="233"/>
      <c r="F11" s="233"/>
      <c r="G11" s="233"/>
      <c r="H11" s="233"/>
      <c r="I11" s="233"/>
      <c r="J11" s="233"/>
      <c r="K11" s="233"/>
      <c r="L11" s="233"/>
      <c r="M11" s="233"/>
      <c r="N11" s="233"/>
      <c r="O11" s="234"/>
    </row>
    <row r="12" spans="1:15" ht="15.75" thickBot="1">
      <c r="A12" s="231"/>
      <c r="B12" s="233"/>
      <c r="C12" s="233"/>
      <c r="D12" s="233"/>
      <c r="E12" s="233"/>
      <c r="F12" s="233"/>
      <c r="G12" s="233"/>
      <c r="H12" s="233"/>
      <c r="I12" s="233"/>
      <c r="J12" s="233"/>
      <c r="K12" s="233"/>
      <c r="L12" s="233"/>
      <c r="M12" s="233"/>
      <c r="N12" s="233"/>
      <c r="O12" s="234"/>
    </row>
    <row r="13" spans="1:15" ht="25.5">
      <c r="A13" s="235"/>
      <c r="B13" s="236"/>
      <c r="C13" s="236"/>
      <c r="D13" s="236"/>
      <c r="E13" s="236"/>
      <c r="F13" s="236"/>
      <c r="G13" s="236"/>
      <c r="H13" s="236"/>
      <c r="I13" s="236"/>
      <c r="J13" s="236"/>
      <c r="K13" s="236"/>
      <c r="L13" s="236"/>
      <c r="M13" s="236"/>
      <c r="N13" s="236"/>
      <c r="O13" s="237"/>
    </row>
    <row r="14" spans="1:15" ht="22.5">
      <c r="A14" s="238" t="s">
        <v>122</v>
      </c>
      <c r="B14" s="239"/>
      <c r="C14" s="239"/>
      <c r="D14" s="239"/>
      <c r="E14" s="239"/>
      <c r="F14" s="239"/>
      <c r="G14" s="239"/>
      <c r="H14" s="239"/>
      <c r="I14" s="239"/>
      <c r="J14" s="239"/>
      <c r="K14" s="239"/>
      <c r="L14" s="239"/>
      <c r="M14" s="239"/>
      <c r="N14" s="239"/>
      <c r="O14" s="240"/>
    </row>
    <row r="15" spans="1:15" ht="22.5">
      <c r="A15" s="238" t="s">
        <v>126</v>
      </c>
      <c r="B15" s="239"/>
      <c r="C15" s="239"/>
      <c r="D15" s="239"/>
      <c r="E15" s="239"/>
      <c r="F15" s="239"/>
      <c r="G15" s="239"/>
      <c r="H15" s="239"/>
      <c r="I15" s="239"/>
      <c r="J15" s="239"/>
      <c r="K15" s="239"/>
      <c r="L15" s="239"/>
      <c r="M15" s="239"/>
      <c r="N15" s="239"/>
      <c r="O15" s="240"/>
    </row>
    <row r="16" spans="1:15" ht="25.5" thickBot="1">
      <c r="A16" s="241"/>
      <c r="B16" s="242"/>
      <c r="C16" s="242"/>
      <c r="D16" s="242"/>
      <c r="E16" s="242"/>
      <c r="F16" s="242"/>
      <c r="G16" s="242"/>
      <c r="H16" s="242"/>
      <c r="I16" s="242"/>
      <c r="J16" s="242"/>
      <c r="K16" s="243"/>
      <c r="L16" s="243"/>
      <c r="M16" s="243"/>
      <c r="N16" s="243"/>
      <c r="O16" s="244"/>
    </row>
    <row r="17" spans="1:15" ht="15.75" thickBot="1">
      <c r="A17" s="245"/>
      <c r="B17" s="246"/>
      <c r="C17" s="247"/>
      <c r="D17" s="248"/>
      <c r="E17" s="248"/>
      <c r="F17" s="248"/>
      <c r="G17" s="248"/>
      <c r="H17" s="248"/>
      <c r="I17" s="248"/>
      <c r="J17" s="249"/>
      <c r="K17" s="247"/>
      <c r="L17" s="247"/>
      <c r="M17" s="247"/>
      <c r="N17" s="247"/>
      <c r="O17" s="250"/>
    </row>
    <row r="18" spans="1:15" ht="20.25" customHeight="1" thickBot="1">
      <c r="A18" s="245"/>
      <c r="B18" s="251" t="s">
        <v>127</v>
      </c>
      <c r="C18" s="252"/>
      <c r="D18" s="253"/>
      <c r="E18" s="254"/>
      <c r="F18" s="254"/>
      <c r="G18" s="254"/>
      <c r="H18" s="254"/>
      <c r="I18" s="254"/>
      <c r="J18" s="254"/>
      <c r="K18" s="254"/>
      <c r="L18" s="255"/>
      <c r="M18" s="247"/>
      <c r="N18" s="247"/>
      <c r="O18" s="250"/>
    </row>
    <row r="19" spans="1:15" ht="15.75" thickBot="1">
      <c r="A19" s="245"/>
      <c r="B19" s="256"/>
      <c r="C19" s="257"/>
      <c r="D19" s="247"/>
      <c r="E19" s="247"/>
      <c r="F19" s="258"/>
      <c r="G19" s="247"/>
      <c r="H19" s="247"/>
      <c r="I19" s="247"/>
      <c r="J19" s="247"/>
      <c r="K19" s="247"/>
      <c r="L19" s="247"/>
      <c r="M19" s="247"/>
      <c r="N19" s="247"/>
      <c r="O19" s="250"/>
    </row>
    <row r="20" spans="1:15" ht="15.75" thickBot="1">
      <c r="A20" s="259"/>
      <c r="B20" s="251" t="s">
        <v>128</v>
      </c>
      <c r="C20" s="252"/>
      <c r="D20" s="319"/>
      <c r="E20" s="247"/>
      <c r="F20" s="247"/>
      <c r="G20" s="247"/>
      <c r="H20" s="247"/>
      <c r="I20" s="247"/>
      <c r="J20" s="247"/>
      <c r="K20" s="247"/>
      <c r="L20" s="247"/>
      <c r="M20" s="247"/>
      <c r="N20" s="247"/>
      <c r="O20" s="250"/>
    </row>
    <row r="21" spans="1:15" ht="15.75" thickBot="1">
      <c r="A21" s="259"/>
      <c r="B21" s="260"/>
      <c r="C21" s="260"/>
      <c r="D21" s="247"/>
      <c r="E21" s="247"/>
      <c r="F21" s="247"/>
      <c r="G21" s="247"/>
      <c r="H21" s="247"/>
      <c r="I21" s="247"/>
      <c r="J21" s="247"/>
      <c r="K21" s="247" t="s">
        <v>123</v>
      </c>
      <c r="L21" s="247"/>
      <c r="M21" s="247"/>
      <c r="N21" s="247"/>
      <c r="O21" s="250"/>
    </row>
    <row r="22" spans="1:15" ht="15.75" thickBot="1">
      <c r="A22" s="259"/>
      <c r="B22" s="251" t="s">
        <v>124</v>
      </c>
      <c r="C22" s="252"/>
      <c r="D22" s="261"/>
      <c r="E22" s="262" t="s">
        <v>125</v>
      </c>
      <c r="F22" s="263"/>
      <c r="G22" s="264"/>
      <c r="H22" s="265"/>
      <c r="I22" s="264"/>
      <c r="J22" s="264"/>
      <c r="K22" s="247"/>
      <c r="L22" s="247"/>
      <c r="M22" s="247"/>
      <c r="N22" s="247"/>
      <c r="O22" s="250"/>
    </row>
    <row r="23" spans="1:15" ht="15.75" thickBot="1">
      <c r="A23" s="259"/>
      <c r="B23" s="264"/>
      <c r="C23" s="266"/>
      <c r="D23" s="267"/>
      <c r="E23" s="267"/>
      <c r="F23" s="267"/>
      <c r="G23" s="267"/>
      <c r="H23" s="267"/>
      <c r="I23" s="267"/>
      <c r="J23" s="267"/>
      <c r="K23" s="247"/>
      <c r="L23" s="247"/>
      <c r="M23" s="247"/>
      <c r="N23" s="247"/>
      <c r="O23" s="250"/>
    </row>
    <row r="24" spans="1:15" ht="15">
      <c r="A24" s="268"/>
      <c r="B24" s="269"/>
      <c r="C24" s="269"/>
      <c r="D24" s="269"/>
      <c r="E24" s="269"/>
      <c r="F24" s="269"/>
      <c r="G24" s="269"/>
      <c r="H24" s="269"/>
      <c r="I24" s="269"/>
      <c r="J24" s="269"/>
      <c r="K24" s="269"/>
      <c r="L24" s="269"/>
      <c r="M24" s="269"/>
      <c r="N24" s="269"/>
      <c r="O24" s="270"/>
    </row>
    <row r="25" spans="1:15" ht="15">
      <c r="A25" s="271"/>
      <c r="B25" s="272"/>
      <c r="C25" s="272"/>
      <c r="D25" s="272"/>
      <c r="E25" s="272"/>
      <c r="F25" s="272"/>
      <c r="G25" s="272"/>
      <c r="H25" s="272"/>
      <c r="I25" s="272"/>
      <c r="J25" s="272"/>
      <c r="K25" s="272"/>
      <c r="L25" s="272"/>
      <c r="M25" s="272"/>
      <c r="N25" s="272"/>
      <c r="O25" s="273"/>
    </row>
    <row r="26" spans="1:15" ht="15">
      <c r="A26" s="271"/>
      <c r="B26" s="272"/>
      <c r="C26" s="272"/>
      <c r="D26" s="272"/>
      <c r="E26" s="272"/>
      <c r="F26" s="272"/>
      <c r="G26" s="272"/>
      <c r="H26" s="272"/>
      <c r="I26" s="272"/>
      <c r="J26" s="272"/>
      <c r="K26" s="272"/>
      <c r="L26" s="272"/>
      <c r="M26" s="272"/>
      <c r="N26" s="272"/>
      <c r="O26" s="273"/>
    </row>
    <row r="27" spans="1:15" ht="15">
      <c r="A27" s="271"/>
      <c r="B27" s="272"/>
      <c r="C27" s="272"/>
      <c r="D27" s="272"/>
      <c r="E27" s="272"/>
      <c r="F27" s="272"/>
      <c r="G27" s="272"/>
      <c r="H27" s="272"/>
      <c r="I27" s="272"/>
      <c r="J27" s="272"/>
      <c r="K27" s="272"/>
      <c r="L27" s="272"/>
      <c r="M27" s="272"/>
      <c r="N27" s="272"/>
      <c r="O27" s="273"/>
    </row>
    <row r="28" spans="1:15" ht="15">
      <c r="A28" s="271"/>
      <c r="B28" s="272"/>
      <c r="C28" s="272"/>
      <c r="D28" s="272"/>
      <c r="E28" s="272"/>
      <c r="F28" s="272"/>
      <c r="G28" s="272"/>
      <c r="H28" s="272"/>
      <c r="I28" s="272"/>
      <c r="J28" s="272"/>
      <c r="K28" s="272"/>
      <c r="L28" s="272"/>
      <c r="M28" s="272"/>
      <c r="N28" s="272"/>
      <c r="O28" s="273"/>
    </row>
    <row r="29" spans="1:15" ht="15.75" thickBot="1">
      <c r="A29" s="274"/>
      <c r="B29" s="275"/>
      <c r="C29" s="276"/>
      <c r="D29" s="275"/>
      <c r="E29" s="275"/>
      <c r="F29" s="275"/>
      <c r="G29" s="275"/>
      <c r="H29" s="275"/>
      <c r="I29" s="276"/>
      <c r="J29" s="276"/>
      <c r="K29" s="276"/>
      <c r="L29" s="276"/>
      <c r="M29" s="276"/>
      <c r="N29" s="276"/>
      <c r="O29" s="277"/>
    </row>
    <row r="30" spans="1:15" ht="15">
      <c r="A30" s="245"/>
      <c r="B30" s="247"/>
      <c r="C30" s="247"/>
      <c r="D30" s="247"/>
      <c r="E30" s="247"/>
      <c r="F30" s="247"/>
      <c r="G30" s="247"/>
      <c r="H30" s="247"/>
      <c r="I30" s="247"/>
      <c r="J30" s="247"/>
      <c r="K30" s="247"/>
      <c r="L30" s="247"/>
      <c r="M30" s="247"/>
      <c r="N30" s="247"/>
      <c r="O30" s="250"/>
    </row>
    <row r="31" spans="1:15" ht="15.75" thickBot="1">
      <c r="A31" s="245"/>
      <c r="B31" s="278" t="s">
        <v>129</v>
      </c>
      <c r="C31" s="279"/>
      <c r="D31" s="278"/>
      <c r="E31" s="278"/>
      <c r="F31" s="280"/>
      <c r="G31" s="247"/>
      <c r="H31" s="256"/>
      <c r="I31" s="281" t="s">
        <v>129</v>
      </c>
      <c r="J31" s="281"/>
      <c r="K31" s="281"/>
      <c r="L31" s="281"/>
      <c r="M31" s="281"/>
      <c r="N31" s="280"/>
      <c r="O31" s="250"/>
    </row>
    <row r="32" spans="1:15" ht="20.25" customHeight="1" thickBot="1">
      <c r="A32" s="259"/>
      <c r="B32" s="282"/>
      <c r="C32" s="283"/>
      <c r="D32" s="283"/>
      <c r="E32" s="283"/>
      <c r="F32" s="283"/>
      <c r="G32" s="284"/>
      <c r="H32" s="285"/>
      <c r="I32" s="286"/>
      <c r="J32" s="287"/>
      <c r="K32" s="287"/>
      <c r="L32" s="287"/>
      <c r="M32" s="287"/>
      <c r="N32" s="288"/>
      <c r="O32" s="250"/>
    </row>
    <row r="33" spans="1:15" ht="15">
      <c r="A33" s="245"/>
      <c r="B33" s="289"/>
      <c r="C33" s="247"/>
      <c r="D33" s="247"/>
      <c r="E33" s="247"/>
      <c r="F33" s="247"/>
      <c r="G33" s="247"/>
      <c r="H33" s="247"/>
      <c r="I33" s="247"/>
      <c r="J33" s="247"/>
      <c r="K33" s="247"/>
      <c r="L33" s="247"/>
      <c r="M33" s="247"/>
      <c r="N33" s="247"/>
      <c r="O33" s="250"/>
    </row>
    <row r="34" spans="1:15" ht="15.75" thickBot="1">
      <c r="A34" s="245"/>
      <c r="B34" s="278" t="s">
        <v>130</v>
      </c>
      <c r="C34" s="279"/>
      <c r="D34" s="278"/>
      <c r="E34" s="278"/>
      <c r="F34" s="280"/>
      <c r="G34" s="280"/>
      <c r="H34" s="256"/>
      <c r="I34" s="281" t="s">
        <v>130</v>
      </c>
      <c r="J34" s="290"/>
      <c r="K34" s="291"/>
      <c r="L34" s="290"/>
      <c r="M34" s="290"/>
      <c r="N34" s="290"/>
      <c r="O34" s="250"/>
    </row>
    <row r="35" spans="1:15" ht="18">
      <c r="A35" s="245"/>
      <c r="B35" s="292"/>
      <c r="C35" s="293"/>
      <c r="D35" s="293"/>
      <c r="E35" s="293"/>
      <c r="F35" s="293"/>
      <c r="G35" s="294"/>
      <c r="H35" s="295"/>
      <c r="I35" s="296"/>
      <c r="J35" s="297"/>
      <c r="K35" s="297"/>
      <c r="L35" s="297"/>
      <c r="M35" s="297"/>
      <c r="N35" s="298"/>
      <c r="O35" s="250"/>
    </row>
    <row r="36" spans="1:15" ht="15.75" thickBot="1">
      <c r="A36" s="245"/>
      <c r="B36" s="299"/>
      <c r="C36" s="300"/>
      <c r="D36" s="300"/>
      <c r="E36" s="300"/>
      <c r="F36" s="300"/>
      <c r="G36" s="301"/>
      <c r="H36" s="302"/>
      <c r="I36" s="303"/>
      <c r="J36" s="304"/>
      <c r="K36" s="304"/>
      <c r="L36" s="304"/>
      <c r="M36" s="304"/>
      <c r="N36" s="305"/>
      <c r="O36" s="250"/>
    </row>
    <row r="37" spans="1:15" ht="15.75" thickBot="1">
      <c r="A37" s="245"/>
      <c r="B37" s="247"/>
      <c r="C37" s="247"/>
      <c r="D37" s="247"/>
      <c r="E37" s="247"/>
      <c r="F37" s="247"/>
      <c r="G37" s="247"/>
      <c r="H37" s="247"/>
      <c r="I37" s="247"/>
      <c r="J37" s="247"/>
      <c r="K37" s="247"/>
      <c r="L37" s="247"/>
      <c r="M37" s="247"/>
      <c r="N37" s="247"/>
      <c r="O37" s="250"/>
    </row>
    <row r="38" spans="1:15" ht="15">
      <c r="A38" s="306"/>
      <c r="B38" s="307"/>
      <c r="C38" s="307"/>
      <c r="D38" s="307"/>
      <c r="E38" s="307"/>
      <c r="F38" s="307"/>
      <c r="G38" s="307"/>
      <c r="H38" s="307"/>
      <c r="I38" s="307"/>
      <c r="J38" s="307"/>
      <c r="K38" s="307"/>
      <c r="L38" s="307"/>
      <c r="M38" s="307"/>
      <c r="N38" s="307"/>
      <c r="O38" s="308"/>
    </row>
    <row r="39" spans="1:15" ht="15.75" thickBot="1">
      <c r="A39" s="309"/>
      <c r="B39" s="310"/>
      <c r="C39" s="311"/>
      <c r="D39" s="311"/>
      <c r="E39" s="311"/>
      <c r="F39" s="311"/>
      <c r="G39" s="311"/>
      <c r="H39" s="311"/>
      <c r="I39" s="311"/>
      <c r="J39" s="311"/>
      <c r="K39" s="311"/>
      <c r="L39" s="311"/>
      <c r="M39" s="311"/>
      <c r="N39" s="311"/>
      <c r="O39" s="312"/>
    </row>
    <row r="40" spans="1:15" ht="15">
      <c r="A40" s="313"/>
      <c r="B40" s="307"/>
      <c r="C40" s="307"/>
      <c r="D40" s="307"/>
      <c r="E40" s="307"/>
      <c r="F40" s="307"/>
      <c r="G40" s="307"/>
      <c r="H40" s="308"/>
      <c r="I40" s="307"/>
      <c r="J40" s="307"/>
      <c r="K40" s="307"/>
      <c r="L40" s="307"/>
      <c r="M40" s="307"/>
      <c r="N40" s="307"/>
      <c r="O40" s="308"/>
    </row>
    <row r="41" spans="1:15" ht="15">
      <c r="A41" s="314"/>
      <c r="B41" s="315"/>
      <c r="C41" s="315"/>
      <c r="D41" s="315"/>
      <c r="E41" s="315"/>
      <c r="F41" s="315"/>
      <c r="G41" s="315"/>
      <c r="H41" s="316"/>
      <c r="I41" s="315"/>
      <c r="J41" s="315"/>
      <c r="K41" s="315"/>
      <c r="L41" s="315"/>
      <c r="M41" s="315"/>
      <c r="N41" s="315"/>
      <c r="O41" s="316"/>
    </row>
    <row r="42" spans="1:15" ht="15">
      <c r="A42" s="314"/>
      <c r="B42" s="315"/>
      <c r="C42" s="315"/>
      <c r="D42" s="315"/>
      <c r="E42" s="315"/>
      <c r="F42" s="315"/>
      <c r="G42" s="315"/>
      <c r="H42" s="316"/>
      <c r="I42" s="315"/>
      <c r="J42" s="315"/>
      <c r="K42" s="315"/>
      <c r="L42" s="315"/>
      <c r="M42" s="315"/>
      <c r="N42" s="315"/>
      <c r="O42" s="316"/>
    </row>
    <row r="43" spans="1:15" ht="15">
      <c r="A43" s="314"/>
      <c r="B43" s="315"/>
      <c r="C43" s="315"/>
      <c r="D43" s="315"/>
      <c r="E43" s="315"/>
      <c r="F43" s="315"/>
      <c r="G43" s="315"/>
      <c r="H43" s="316"/>
      <c r="I43" s="315"/>
      <c r="J43" s="315"/>
      <c r="K43" s="315"/>
      <c r="L43" s="315"/>
      <c r="M43" s="315"/>
      <c r="N43" s="315"/>
      <c r="O43" s="316"/>
    </row>
    <row r="44" spans="1:15" ht="15">
      <c r="A44" s="314"/>
      <c r="B44" s="315"/>
      <c r="C44" s="315"/>
      <c r="D44" s="315"/>
      <c r="E44" s="315"/>
      <c r="F44" s="315"/>
      <c r="G44" s="315"/>
      <c r="H44" s="316"/>
      <c r="I44" s="315"/>
      <c r="J44" s="315"/>
      <c r="K44" s="315"/>
      <c r="L44" s="315"/>
      <c r="M44" s="315"/>
      <c r="N44" s="315"/>
      <c r="O44" s="316"/>
    </row>
    <row r="45" spans="1:15" ht="15">
      <c r="A45" s="314"/>
      <c r="B45" s="315"/>
      <c r="C45" s="315"/>
      <c r="D45" s="315"/>
      <c r="E45" s="315"/>
      <c r="F45" s="315"/>
      <c r="G45" s="315"/>
      <c r="H45" s="316"/>
      <c r="I45" s="315"/>
      <c r="J45" s="315"/>
      <c r="K45" s="315"/>
      <c r="L45" s="315"/>
      <c r="M45" s="315"/>
      <c r="N45" s="315"/>
      <c r="O45" s="316"/>
    </row>
    <row r="46" spans="1:15" ht="15">
      <c r="A46" s="314"/>
      <c r="B46" s="315"/>
      <c r="C46" s="315"/>
      <c r="D46" s="315"/>
      <c r="E46" s="315"/>
      <c r="F46" s="315"/>
      <c r="G46" s="315"/>
      <c r="H46" s="316"/>
      <c r="I46" s="315"/>
      <c r="J46" s="315"/>
      <c r="K46" s="315"/>
      <c r="L46" s="315"/>
      <c r="M46" s="315"/>
      <c r="N46" s="315"/>
      <c r="O46" s="316"/>
    </row>
    <row r="47" spans="1:15" ht="15">
      <c r="A47" s="317"/>
      <c r="B47" s="315"/>
      <c r="C47" s="315"/>
      <c r="D47" s="315"/>
      <c r="E47" s="315"/>
      <c r="F47" s="315"/>
      <c r="G47" s="315"/>
      <c r="H47" s="316"/>
      <c r="I47" s="315"/>
      <c r="J47" s="315"/>
      <c r="K47" s="315"/>
      <c r="L47" s="315"/>
      <c r="M47" s="315"/>
      <c r="N47" s="315"/>
      <c r="O47" s="316"/>
    </row>
    <row r="48" spans="1:15" ht="15">
      <c r="A48" s="317"/>
      <c r="B48" s="315"/>
      <c r="C48" s="315"/>
      <c r="D48" s="315"/>
      <c r="E48" s="315"/>
      <c r="F48" s="315"/>
      <c r="G48" s="315"/>
      <c r="H48" s="316"/>
      <c r="I48" s="315"/>
      <c r="J48" s="315"/>
      <c r="K48" s="315"/>
      <c r="L48" s="315"/>
      <c r="M48" s="315"/>
      <c r="N48" s="315"/>
      <c r="O48" s="316"/>
    </row>
    <row r="49" spans="1:15" ht="15">
      <c r="A49" s="317"/>
      <c r="B49" s="315"/>
      <c r="C49" s="315"/>
      <c r="D49" s="315"/>
      <c r="E49" s="315"/>
      <c r="F49" s="315"/>
      <c r="G49" s="315"/>
      <c r="H49" s="316"/>
      <c r="I49" s="318"/>
      <c r="J49" s="315"/>
      <c r="K49" s="315"/>
      <c r="L49" s="315"/>
      <c r="M49" s="315"/>
      <c r="N49" s="315"/>
      <c r="O49" s="316"/>
    </row>
    <row r="50" spans="1:15" ht="15">
      <c r="A50" s="317"/>
      <c r="B50" s="315"/>
      <c r="C50" s="315"/>
      <c r="D50" s="315"/>
      <c r="E50" s="315"/>
      <c r="F50" s="315"/>
      <c r="G50" s="315"/>
      <c r="H50" s="316"/>
      <c r="I50" s="315"/>
      <c r="J50" s="315"/>
      <c r="K50" s="315"/>
      <c r="L50" s="315"/>
      <c r="M50" s="315"/>
      <c r="N50" s="315"/>
      <c r="O50" s="316"/>
    </row>
    <row r="51" spans="1:15" ht="15">
      <c r="A51" s="317"/>
      <c r="B51" s="315"/>
      <c r="C51" s="315"/>
      <c r="D51" s="315"/>
      <c r="E51" s="315"/>
      <c r="F51" s="315"/>
      <c r="G51" s="315"/>
      <c r="H51" s="316"/>
      <c r="I51" s="315"/>
      <c r="J51" s="315"/>
      <c r="K51" s="315"/>
      <c r="L51" s="315"/>
      <c r="M51" s="315"/>
      <c r="N51" s="315"/>
      <c r="O51" s="316"/>
    </row>
    <row r="52" spans="1:15" ht="15">
      <c r="A52" s="317"/>
      <c r="B52" s="315"/>
      <c r="C52" s="315"/>
      <c r="D52" s="315"/>
      <c r="E52" s="315"/>
      <c r="F52" s="315"/>
      <c r="G52" s="315"/>
      <c r="H52" s="316"/>
      <c r="I52" s="315"/>
      <c r="J52" s="315"/>
      <c r="K52" s="315"/>
      <c r="L52" s="315"/>
      <c r="M52" s="315"/>
      <c r="N52" s="315"/>
      <c r="O52" s="316"/>
    </row>
    <row r="53" spans="1:15" ht="15">
      <c r="A53" s="317"/>
      <c r="B53" s="315"/>
      <c r="C53" s="315"/>
      <c r="D53" s="315"/>
      <c r="E53" s="315"/>
      <c r="F53" s="315"/>
      <c r="G53" s="315"/>
      <c r="H53" s="316"/>
      <c r="I53" s="315"/>
      <c r="J53" s="315"/>
      <c r="K53" s="315"/>
      <c r="L53" s="315"/>
      <c r="M53" s="315"/>
      <c r="N53" s="315"/>
      <c r="O53" s="316"/>
    </row>
    <row r="54" spans="1:15" ht="15">
      <c r="A54" s="317"/>
      <c r="B54" s="315"/>
      <c r="C54" s="315"/>
      <c r="D54" s="315"/>
      <c r="E54" s="315"/>
      <c r="F54" s="315"/>
      <c r="G54" s="315"/>
      <c r="H54" s="316"/>
      <c r="I54" s="315"/>
      <c r="J54" s="315"/>
      <c r="K54" s="315"/>
      <c r="L54" s="315"/>
      <c r="M54" s="315"/>
      <c r="N54" s="315"/>
      <c r="O54" s="316"/>
    </row>
    <row r="55" spans="1:15" ht="15">
      <c r="A55" s="317"/>
      <c r="B55" s="315"/>
      <c r="C55" s="315"/>
      <c r="D55" s="315"/>
      <c r="E55" s="315"/>
      <c r="F55" s="315"/>
      <c r="G55" s="315"/>
      <c r="H55" s="316"/>
      <c r="I55" s="315"/>
      <c r="J55" s="315"/>
      <c r="K55" s="315"/>
      <c r="L55" s="315"/>
      <c r="M55" s="315"/>
      <c r="N55" s="315"/>
      <c r="O55" s="316"/>
    </row>
    <row r="56" spans="1:15" ht="15.75" thickBot="1">
      <c r="A56" s="309"/>
      <c r="B56" s="311"/>
      <c r="C56" s="311"/>
      <c r="D56" s="311"/>
      <c r="E56" s="311"/>
      <c r="F56" s="311"/>
      <c r="G56" s="311"/>
      <c r="H56" s="312"/>
      <c r="I56" s="311"/>
      <c r="J56" s="311"/>
      <c r="K56" s="311"/>
      <c r="L56" s="311"/>
      <c r="M56" s="311"/>
      <c r="N56" s="311"/>
      <c r="O56" s="312"/>
    </row>
  </sheetData>
  <sheetProtection password="C4B6" sheet="1" objects="1" scenarios="1"/>
  <mergeCells count="12">
    <mergeCell ref="B22:C22"/>
    <mergeCell ref="E22:F22"/>
    <mergeCell ref="B32:G32"/>
    <mergeCell ref="I32:N32"/>
    <mergeCell ref="B35:G36"/>
    <mergeCell ref="I35:N36"/>
    <mergeCell ref="A14:O14"/>
    <mergeCell ref="A15:O15"/>
    <mergeCell ref="A16:J16"/>
    <mergeCell ref="B18:C18"/>
    <mergeCell ref="D18:L18"/>
    <mergeCell ref="B20:C2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E33"/>
  <sheetViews>
    <sheetView showGridLines="0" zoomScalePageLayoutView="0" workbookViewId="0" topLeftCell="A1">
      <selection activeCell="D10" sqref="D10"/>
    </sheetView>
  </sheetViews>
  <sheetFormatPr defaultColWidth="9.140625" defaultRowHeight="15"/>
  <cols>
    <col min="1" max="1" width="4.7109375" style="10" customWidth="1"/>
    <col min="2" max="2" width="5.57421875" style="10" customWidth="1"/>
    <col min="3" max="3" width="56.7109375" style="10" customWidth="1"/>
    <col min="4" max="5" width="16.140625" style="11" customWidth="1"/>
    <col min="6" max="16384" width="9.140625" style="10" customWidth="1"/>
  </cols>
  <sheetData>
    <row r="1" ht="35.25" customHeight="1"/>
    <row r="2" spans="2:5" ht="15">
      <c r="B2" s="138" t="s">
        <v>88</v>
      </c>
      <c r="C2" s="138"/>
      <c r="D2" s="138"/>
      <c r="E2" s="138"/>
    </row>
    <row r="3" spans="2:5" ht="17.25">
      <c r="B3" s="139" t="s">
        <v>89</v>
      </c>
      <c r="C3" s="139"/>
      <c r="D3" s="139"/>
      <c r="E3" s="139"/>
    </row>
    <row r="4" ht="12" thickBot="1"/>
    <row r="5" spans="2:5" ht="12" thickBot="1">
      <c r="B5" s="13"/>
      <c r="C5" s="13"/>
      <c r="D5" s="42" t="s">
        <v>2</v>
      </c>
      <c r="E5" s="43" t="s">
        <v>3</v>
      </c>
    </row>
    <row r="6" spans="2:5" ht="12">
      <c r="B6" s="80" t="s">
        <v>13</v>
      </c>
      <c r="C6" s="81"/>
      <c r="D6" s="87"/>
      <c r="E6" s="88"/>
    </row>
    <row r="7" spans="2:5" ht="12">
      <c r="B7" s="82"/>
      <c r="C7" s="83"/>
      <c r="D7" s="39"/>
      <c r="E7" s="14"/>
    </row>
    <row r="8" spans="2:5" ht="12">
      <c r="B8" s="82" t="s">
        <v>4</v>
      </c>
      <c r="C8" s="83"/>
      <c r="D8" s="89"/>
      <c r="E8" s="90"/>
    </row>
    <row r="9" spans="2:5" ht="12">
      <c r="B9" s="82" t="s">
        <v>5</v>
      </c>
      <c r="C9" s="83"/>
      <c r="D9" s="91"/>
      <c r="E9" s="90"/>
    </row>
    <row r="10" spans="2:5" ht="12">
      <c r="B10" s="82" t="s">
        <v>6</v>
      </c>
      <c r="C10" s="83"/>
      <c r="D10" s="91"/>
      <c r="E10" s="90"/>
    </row>
    <row r="11" spans="2:5" ht="12">
      <c r="B11" s="82" t="s">
        <v>7</v>
      </c>
      <c r="C11" s="83"/>
      <c r="D11" s="91"/>
      <c r="E11" s="90"/>
    </row>
    <row r="12" spans="2:5" ht="12">
      <c r="B12" s="82"/>
      <c r="C12" s="83"/>
      <c r="D12" s="39"/>
      <c r="E12" s="14"/>
    </row>
    <row r="13" spans="2:5" ht="12">
      <c r="B13" s="84" t="s">
        <v>14</v>
      </c>
      <c r="C13" s="85"/>
      <c r="D13" s="75">
        <f>D6+D8+D9+D11-D10</f>
        <v>0</v>
      </c>
      <c r="E13" s="76">
        <f>E6+E8+E9+E11-E10</f>
        <v>0</v>
      </c>
    </row>
    <row r="14" spans="2:5" ht="12">
      <c r="B14" s="82"/>
      <c r="C14" s="83"/>
      <c r="D14" s="40"/>
      <c r="E14" s="44"/>
    </row>
    <row r="15" spans="2:5" ht="12">
      <c r="B15" s="140" t="s">
        <v>8</v>
      </c>
      <c r="C15" s="141"/>
      <c r="D15" s="89"/>
      <c r="E15" s="44"/>
    </row>
    <row r="16" spans="2:5" ht="12" thickBot="1">
      <c r="B16" s="142"/>
      <c r="C16" s="143"/>
      <c r="D16" s="41"/>
      <c r="E16" s="45"/>
    </row>
    <row r="20" spans="2:5" ht="12" thickBot="1">
      <c r="B20" s="15"/>
      <c r="D20" s="10"/>
      <c r="E20" s="10"/>
    </row>
    <row r="21" spans="3:5" ht="12" thickBot="1">
      <c r="C21" s="13"/>
      <c r="D21" s="42" t="s">
        <v>2</v>
      </c>
      <c r="E21" s="54" t="s">
        <v>3</v>
      </c>
    </row>
    <row r="22" spans="2:5" ht="15" customHeight="1">
      <c r="B22" s="46" t="s">
        <v>9</v>
      </c>
      <c r="C22" s="47"/>
      <c r="D22" s="86"/>
      <c r="E22" s="48"/>
    </row>
    <row r="23" spans="2:5" ht="12">
      <c r="B23" s="12" t="s">
        <v>10</v>
      </c>
      <c r="C23" s="13"/>
      <c r="D23" s="89"/>
      <c r="E23" s="92"/>
    </row>
    <row r="24" spans="2:5" ht="12">
      <c r="B24" s="12" t="s">
        <v>11</v>
      </c>
      <c r="C24" s="13"/>
      <c r="D24" s="89"/>
      <c r="E24" s="92"/>
    </row>
    <row r="25" spans="2:5" ht="12">
      <c r="B25" s="12" t="s">
        <v>0</v>
      </c>
      <c r="C25" s="13"/>
      <c r="D25" s="89"/>
      <c r="E25" s="92"/>
    </row>
    <row r="26" spans="2:5" ht="12">
      <c r="B26" s="12" t="s">
        <v>15</v>
      </c>
      <c r="C26" s="13"/>
      <c r="D26" s="89"/>
      <c r="E26" s="92"/>
    </row>
    <row r="27" spans="2:5" ht="12">
      <c r="B27" s="12" t="s">
        <v>1</v>
      </c>
      <c r="C27" s="13"/>
      <c r="D27" s="89"/>
      <c r="E27" s="92"/>
    </row>
    <row r="28" spans="2:5" ht="12">
      <c r="B28" s="12" t="s">
        <v>12</v>
      </c>
      <c r="C28" s="13"/>
      <c r="D28" s="89"/>
      <c r="E28" s="92"/>
    </row>
    <row r="29" spans="2:5" ht="12">
      <c r="B29" s="12"/>
      <c r="C29" s="13"/>
      <c r="D29" s="40"/>
      <c r="E29" s="49"/>
    </row>
    <row r="30" spans="2:5" ht="12" thickBot="1">
      <c r="B30" s="50" t="s">
        <v>16</v>
      </c>
      <c r="C30" s="51"/>
      <c r="D30" s="52">
        <f>SUM(D23:D28)</f>
        <v>0</v>
      </c>
      <c r="E30" s="53">
        <f>SUM(E23:E29)</f>
        <v>0</v>
      </c>
    </row>
    <row r="32" ht="12">
      <c r="B32" s="16"/>
    </row>
    <row r="33" ht="12">
      <c r="B33" s="16"/>
    </row>
  </sheetData>
  <sheetProtection password="D0D5" sheet="1"/>
  <mergeCells count="3">
    <mergeCell ref="B2:E2"/>
    <mergeCell ref="B3:E3"/>
    <mergeCell ref="B15:C16"/>
  </mergeCells>
  <printOptions/>
  <pageMargins left="0.28" right="0.34"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59"/>
  <sheetViews>
    <sheetView showGridLines="0" zoomScalePageLayoutView="0" workbookViewId="0" topLeftCell="B1">
      <selection activeCell="I10" sqref="I10"/>
    </sheetView>
  </sheetViews>
  <sheetFormatPr defaultColWidth="9.140625" defaultRowHeight="15"/>
  <cols>
    <col min="1" max="2" width="9.140625" style="17" customWidth="1"/>
    <col min="3" max="3" width="8.57421875" style="17" customWidth="1"/>
    <col min="4" max="4" width="9.140625" style="17" customWidth="1"/>
    <col min="5" max="5" width="23.00390625" style="17" customWidth="1"/>
    <col min="6" max="6" width="12.00390625" style="17" customWidth="1"/>
    <col min="7" max="7" width="15.421875" style="17" customWidth="1"/>
    <col min="8" max="8" width="13.57421875" style="17" customWidth="1"/>
    <col min="9" max="9" width="13.421875" style="17" customWidth="1"/>
    <col min="10" max="10" width="16.00390625" style="17" customWidth="1"/>
    <col min="11" max="11" width="15.00390625" style="17" customWidth="1"/>
    <col min="12" max="12" width="14.7109375" style="17" customWidth="1"/>
    <col min="13" max="13" width="15.421875" style="17" customWidth="1"/>
    <col min="14" max="14" width="14.57421875" style="17" customWidth="1"/>
    <col min="15" max="15" width="11.57421875" style="17" customWidth="1"/>
    <col min="16" max="16384" width="9.140625" style="17" customWidth="1"/>
  </cols>
  <sheetData>
    <row r="1" spans="1:17" ht="15.75">
      <c r="A1" s="2"/>
      <c r="B1" s="1"/>
      <c r="C1" s="1"/>
      <c r="D1" s="1"/>
      <c r="E1" s="1"/>
      <c r="F1" s="1"/>
      <c r="G1" s="1"/>
      <c r="H1" s="1"/>
      <c r="I1" s="1"/>
      <c r="J1" s="1"/>
      <c r="K1" s="1"/>
      <c r="L1" s="2"/>
      <c r="M1" s="2"/>
      <c r="N1" s="2"/>
      <c r="O1" s="19"/>
      <c r="P1" s="19"/>
      <c r="Q1" s="19"/>
    </row>
    <row r="2" spans="1:17" ht="15.75" customHeight="1">
      <c r="A2" s="2"/>
      <c r="B2" s="19"/>
      <c r="C2" s="19"/>
      <c r="D2" s="19"/>
      <c r="E2" s="19"/>
      <c r="F2" s="19"/>
      <c r="G2" s="19"/>
      <c r="H2" s="19"/>
      <c r="I2" s="19"/>
      <c r="J2" s="19"/>
      <c r="K2" s="19"/>
      <c r="L2" s="19"/>
      <c r="M2" s="2"/>
      <c r="N2" s="2"/>
      <c r="O2" s="19"/>
      <c r="P2" s="19"/>
      <c r="Q2" s="19"/>
    </row>
    <row r="3" spans="1:17" ht="15.75" customHeight="1">
      <c r="A3" s="2"/>
      <c r="B3" s="218" t="s">
        <v>119</v>
      </c>
      <c r="C3" s="218"/>
      <c r="D3" s="218"/>
      <c r="E3" s="218"/>
      <c r="F3" s="218"/>
      <c r="G3" s="218"/>
      <c r="H3" s="218"/>
      <c r="I3" s="218"/>
      <c r="J3" s="218"/>
      <c r="K3" s="218"/>
      <c r="L3" s="218"/>
      <c r="M3" s="218"/>
      <c r="N3" s="218"/>
      <c r="O3" s="218"/>
      <c r="P3" s="19"/>
      <c r="Q3" s="19"/>
    </row>
    <row r="4" spans="1:17" ht="17.25">
      <c r="A4" s="2"/>
      <c r="B4" s="217" t="s">
        <v>120</v>
      </c>
      <c r="C4" s="217"/>
      <c r="D4" s="217"/>
      <c r="E4" s="217"/>
      <c r="F4" s="217"/>
      <c r="G4" s="217"/>
      <c r="H4" s="217"/>
      <c r="I4" s="217"/>
      <c r="J4" s="217"/>
      <c r="K4" s="217"/>
      <c r="L4" s="217"/>
      <c r="M4" s="217"/>
      <c r="N4" s="217"/>
      <c r="O4" s="217"/>
      <c r="P4" s="19"/>
      <c r="Q4" s="19"/>
    </row>
    <row r="5" spans="1:17" ht="19.5" thickBot="1">
      <c r="A5" s="2"/>
      <c r="B5" s="3"/>
      <c r="C5" s="3"/>
      <c r="D5" s="9"/>
      <c r="E5" s="9"/>
      <c r="F5" s="9"/>
      <c r="G5" s="9"/>
      <c r="H5" s="21"/>
      <c r="I5" s="21"/>
      <c r="J5" s="21"/>
      <c r="K5" s="21"/>
      <c r="L5" s="21"/>
      <c r="M5" s="2"/>
      <c r="N5" s="2"/>
      <c r="O5" s="19"/>
      <c r="P5" s="19"/>
      <c r="Q5" s="19"/>
    </row>
    <row r="6" spans="1:17" s="18" customFormat="1" ht="15" customHeight="1" thickBot="1">
      <c r="A6" s="2"/>
      <c r="B6" s="197" t="s">
        <v>17</v>
      </c>
      <c r="C6" s="198"/>
      <c r="D6" s="198"/>
      <c r="E6" s="198"/>
      <c r="F6" s="199"/>
      <c r="G6" s="159" t="s">
        <v>81</v>
      </c>
      <c r="H6" s="161" t="s">
        <v>22</v>
      </c>
      <c r="I6" s="161"/>
      <c r="J6" s="161"/>
      <c r="K6" s="161"/>
      <c r="L6" s="176" t="s">
        <v>82</v>
      </c>
      <c r="M6" s="219" t="s">
        <v>95</v>
      </c>
      <c r="N6" s="220"/>
      <c r="O6" s="221"/>
      <c r="P6" s="20"/>
      <c r="Q6" s="20"/>
    </row>
    <row r="7" spans="1:17" s="18" customFormat="1" ht="12" thickBot="1">
      <c r="A7" s="2"/>
      <c r="B7" s="200"/>
      <c r="C7" s="201"/>
      <c r="D7" s="201"/>
      <c r="E7" s="201"/>
      <c r="F7" s="202"/>
      <c r="G7" s="160"/>
      <c r="H7" s="35" t="s">
        <v>18</v>
      </c>
      <c r="I7" s="35" t="s">
        <v>19</v>
      </c>
      <c r="J7" s="35" t="s">
        <v>20</v>
      </c>
      <c r="K7" s="35" t="s">
        <v>21</v>
      </c>
      <c r="L7" s="177"/>
      <c r="M7" s="98" t="s">
        <v>96</v>
      </c>
      <c r="N7" s="99" t="s">
        <v>97</v>
      </c>
      <c r="O7" s="100" t="s">
        <v>98</v>
      </c>
      <c r="P7" s="20"/>
      <c r="Q7" s="20"/>
    </row>
    <row r="8" spans="1:17" s="18" customFormat="1" ht="12">
      <c r="A8" s="2"/>
      <c r="B8" s="36" t="s">
        <v>23</v>
      </c>
      <c r="C8" s="144" t="s">
        <v>24</v>
      </c>
      <c r="D8" s="145"/>
      <c r="E8" s="145"/>
      <c r="F8" s="146"/>
      <c r="G8" s="32"/>
      <c r="H8" s="32"/>
      <c r="I8" s="32"/>
      <c r="J8" s="32"/>
      <c r="K8" s="32"/>
      <c r="L8" s="34">
        <f aca="true" t="shared" si="0" ref="L8:L31">SUM(G8:K8)</f>
        <v>0</v>
      </c>
      <c r="M8" s="102"/>
      <c r="N8" s="103"/>
      <c r="O8" s="104"/>
      <c r="P8" s="20"/>
      <c r="Q8" s="20"/>
    </row>
    <row r="9" spans="1:17" s="18" customFormat="1" ht="12">
      <c r="A9" s="2"/>
      <c r="B9" s="37" t="s">
        <v>25</v>
      </c>
      <c r="C9" s="189" t="s">
        <v>26</v>
      </c>
      <c r="D9" s="190"/>
      <c r="E9" s="190"/>
      <c r="F9" s="191"/>
      <c r="G9" s="32"/>
      <c r="H9" s="32"/>
      <c r="I9" s="32"/>
      <c r="J9" s="32"/>
      <c r="K9" s="32"/>
      <c r="L9" s="31">
        <f t="shared" si="0"/>
        <v>0</v>
      </c>
      <c r="M9" s="102"/>
      <c r="N9" s="103"/>
      <c r="O9" s="104"/>
      <c r="P9" s="20"/>
      <c r="Q9" s="20"/>
    </row>
    <row r="10" spans="1:17" s="18" customFormat="1" ht="12">
      <c r="A10" s="2"/>
      <c r="B10" s="37" t="s">
        <v>27</v>
      </c>
      <c r="C10" s="147" t="s">
        <v>28</v>
      </c>
      <c r="D10" s="148"/>
      <c r="E10" s="148"/>
      <c r="F10" s="149"/>
      <c r="G10" s="32"/>
      <c r="H10" s="32"/>
      <c r="I10" s="32"/>
      <c r="J10" s="32"/>
      <c r="K10" s="32"/>
      <c r="L10" s="31">
        <f t="shared" si="0"/>
        <v>0</v>
      </c>
      <c r="M10" s="102"/>
      <c r="N10" s="103"/>
      <c r="O10" s="104"/>
      <c r="P10" s="20"/>
      <c r="Q10" s="20"/>
    </row>
    <row r="11" spans="1:17" s="18" customFormat="1" ht="12">
      <c r="A11" s="2"/>
      <c r="B11" s="37" t="s">
        <v>29</v>
      </c>
      <c r="C11" s="147" t="s">
        <v>30</v>
      </c>
      <c r="D11" s="148"/>
      <c r="E11" s="148"/>
      <c r="F11" s="149"/>
      <c r="G11" s="32"/>
      <c r="H11" s="32"/>
      <c r="I11" s="32"/>
      <c r="J11" s="32"/>
      <c r="K11" s="32"/>
      <c r="L11" s="31">
        <f t="shared" si="0"/>
        <v>0</v>
      </c>
      <c r="M11" s="102"/>
      <c r="N11" s="103"/>
      <c r="O11" s="104"/>
      <c r="P11" s="20"/>
      <c r="Q11" s="20"/>
    </row>
    <row r="12" spans="1:17" s="18" customFormat="1" ht="12">
      <c r="A12" s="2"/>
      <c r="B12" s="37" t="s">
        <v>31</v>
      </c>
      <c r="C12" s="147" t="s">
        <v>32</v>
      </c>
      <c r="D12" s="148"/>
      <c r="E12" s="148"/>
      <c r="F12" s="149"/>
      <c r="G12" s="32"/>
      <c r="H12" s="32"/>
      <c r="I12" s="32"/>
      <c r="J12" s="32"/>
      <c r="K12" s="32"/>
      <c r="L12" s="31">
        <f t="shared" si="0"/>
        <v>0</v>
      </c>
      <c r="M12" s="102"/>
      <c r="N12" s="103"/>
      <c r="O12" s="104"/>
      <c r="P12" s="20"/>
      <c r="Q12" s="20"/>
    </row>
    <row r="13" spans="1:18" s="18" customFormat="1" ht="12">
      <c r="A13" s="2"/>
      <c r="B13" s="37" t="s">
        <v>33</v>
      </c>
      <c r="C13" s="147" t="s">
        <v>34</v>
      </c>
      <c r="D13" s="148"/>
      <c r="E13" s="148"/>
      <c r="F13" s="149"/>
      <c r="G13" s="32"/>
      <c r="H13" s="32"/>
      <c r="I13" s="32"/>
      <c r="J13" s="32"/>
      <c r="K13" s="32"/>
      <c r="L13" s="31">
        <f t="shared" si="0"/>
        <v>0</v>
      </c>
      <c r="M13" s="102"/>
      <c r="N13" s="103"/>
      <c r="O13" s="104"/>
      <c r="P13" s="20"/>
      <c r="Q13" s="20"/>
      <c r="R13" s="38"/>
    </row>
    <row r="14" spans="1:17" s="18" customFormat="1" ht="12">
      <c r="A14" s="2"/>
      <c r="B14" s="37" t="s">
        <v>35</v>
      </c>
      <c r="C14" s="147" t="s">
        <v>36</v>
      </c>
      <c r="D14" s="148"/>
      <c r="E14" s="148"/>
      <c r="F14" s="149"/>
      <c r="G14" s="32"/>
      <c r="H14" s="32"/>
      <c r="I14" s="32"/>
      <c r="J14" s="32"/>
      <c r="K14" s="32"/>
      <c r="L14" s="31">
        <f t="shared" si="0"/>
        <v>0</v>
      </c>
      <c r="M14" s="102"/>
      <c r="N14" s="103"/>
      <c r="O14" s="104"/>
      <c r="P14" s="20"/>
      <c r="Q14" s="20"/>
    </row>
    <row r="15" spans="1:17" s="18" customFormat="1" ht="12">
      <c r="A15" s="2"/>
      <c r="B15" s="37" t="s">
        <v>37</v>
      </c>
      <c r="C15" s="147" t="s">
        <v>38</v>
      </c>
      <c r="D15" s="148"/>
      <c r="E15" s="148"/>
      <c r="F15" s="149"/>
      <c r="G15" s="32"/>
      <c r="H15" s="32"/>
      <c r="I15" s="32"/>
      <c r="J15" s="32"/>
      <c r="K15" s="32"/>
      <c r="L15" s="31">
        <f t="shared" si="0"/>
        <v>0</v>
      </c>
      <c r="M15" s="102"/>
      <c r="N15" s="103"/>
      <c r="O15" s="104"/>
      <c r="P15" s="20"/>
      <c r="Q15" s="20"/>
    </row>
    <row r="16" spans="1:17" s="18" customFormat="1" ht="12">
      <c r="A16" s="2"/>
      <c r="B16" s="37" t="s">
        <v>39</v>
      </c>
      <c r="C16" s="147" t="s">
        <v>40</v>
      </c>
      <c r="D16" s="148"/>
      <c r="E16" s="148"/>
      <c r="F16" s="149"/>
      <c r="G16" s="32"/>
      <c r="H16" s="32"/>
      <c r="I16" s="32"/>
      <c r="J16" s="32"/>
      <c r="K16" s="32"/>
      <c r="L16" s="31">
        <f t="shared" si="0"/>
        <v>0</v>
      </c>
      <c r="M16" s="102"/>
      <c r="N16" s="103"/>
      <c r="O16" s="104"/>
      <c r="P16" s="20"/>
      <c r="Q16" s="20"/>
    </row>
    <row r="17" spans="1:17" s="18" customFormat="1" ht="12">
      <c r="A17" s="2"/>
      <c r="B17" s="71" t="s">
        <v>41</v>
      </c>
      <c r="C17" s="186" t="s">
        <v>42</v>
      </c>
      <c r="D17" s="187"/>
      <c r="E17" s="187"/>
      <c r="F17" s="188"/>
      <c r="G17" s="32"/>
      <c r="H17" s="32"/>
      <c r="I17" s="32"/>
      <c r="J17" s="32"/>
      <c r="K17" s="32"/>
      <c r="L17" s="72">
        <f t="shared" si="0"/>
        <v>0</v>
      </c>
      <c r="M17" s="102"/>
      <c r="N17" s="103"/>
      <c r="O17" s="104"/>
      <c r="P17" s="20"/>
      <c r="Q17" s="20"/>
    </row>
    <row r="18" spans="1:17" s="18" customFormat="1" ht="12.75" thickBot="1">
      <c r="A18" s="2"/>
      <c r="B18" s="70" t="s">
        <v>83</v>
      </c>
      <c r="C18" s="192" t="s">
        <v>84</v>
      </c>
      <c r="D18" s="193"/>
      <c r="E18" s="193"/>
      <c r="F18" s="194"/>
      <c r="G18" s="32"/>
      <c r="H18" s="32"/>
      <c r="I18" s="32"/>
      <c r="J18" s="32"/>
      <c r="K18" s="32"/>
      <c r="L18" s="34">
        <f t="shared" si="0"/>
        <v>0</v>
      </c>
      <c r="M18" s="102"/>
      <c r="N18" s="103"/>
      <c r="O18" s="104"/>
      <c r="P18" s="20"/>
      <c r="Q18" s="20"/>
    </row>
    <row r="19" spans="1:17" s="18" customFormat="1" ht="12" thickBot="1">
      <c r="A19" s="2"/>
      <c r="B19" s="71" t="s">
        <v>43</v>
      </c>
      <c r="C19" s="186" t="s">
        <v>44</v>
      </c>
      <c r="D19" s="187"/>
      <c r="E19" s="187"/>
      <c r="F19" s="188"/>
      <c r="G19" s="32"/>
      <c r="H19" s="32"/>
      <c r="I19" s="32"/>
      <c r="J19" s="32"/>
      <c r="K19" s="32"/>
      <c r="L19" s="72">
        <f t="shared" si="0"/>
        <v>0</v>
      </c>
      <c r="M19" s="97"/>
      <c r="N19" s="97"/>
      <c r="O19" s="101"/>
      <c r="P19" s="20"/>
      <c r="Q19" s="20"/>
    </row>
    <row r="20" spans="1:17" s="18" customFormat="1" ht="12.75" thickBot="1">
      <c r="A20" s="2"/>
      <c r="B20" s="73" t="s">
        <v>45</v>
      </c>
      <c r="C20" s="212" t="s">
        <v>85</v>
      </c>
      <c r="D20" s="213"/>
      <c r="E20" s="213"/>
      <c r="F20" s="214"/>
      <c r="G20" s="32"/>
      <c r="H20" s="32"/>
      <c r="I20" s="32"/>
      <c r="J20" s="32"/>
      <c r="K20" s="32"/>
      <c r="L20" s="74">
        <f t="shared" si="0"/>
        <v>0</v>
      </c>
      <c r="M20" s="97"/>
      <c r="N20" s="97"/>
      <c r="O20" s="101"/>
      <c r="P20" s="20"/>
      <c r="Q20" s="20"/>
    </row>
    <row r="21" spans="1:17" s="18" customFormat="1" ht="12">
      <c r="A21" s="2"/>
      <c r="B21" s="70" t="s">
        <v>46</v>
      </c>
      <c r="C21" s="192" t="s">
        <v>86</v>
      </c>
      <c r="D21" s="193"/>
      <c r="E21" s="193"/>
      <c r="F21" s="194"/>
      <c r="G21" s="32"/>
      <c r="H21" s="32"/>
      <c r="I21" s="32"/>
      <c r="J21" s="32"/>
      <c r="K21" s="32"/>
      <c r="L21" s="34">
        <f t="shared" si="0"/>
        <v>0</v>
      </c>
      <c r="M21" s="102"/>
      <c r="N21" s="103"/>
      <c r="O21" s="104"/>
      <c r="P21" s="20"/>
      <c r="Q21" s="20"/>
    </row>
    <row r="22" spans="1:17" s="18" customFormat="1" ht="12">
      <c r="A22" s="2"/>
      <c r="B22" s="37" t="s">
        <v>47</v>
      </c>
      <c r="C22" s="147" t="s">
        <v>48</v>
      </c>
      <c r="D22" s="148"/>
      <c r="E22" s="148"/>
      <c r="F22" s="149"/>
      <c r="G22" s="32"/>
      <c r="H22" s="32"/>
      <c r="I22" s="32"/>
      <c r="J22" s="32"/>
      <c r="K22" s="32"/>
      <c r="L22" s="31">
        <f t="shared" si="0"/>
        <v>0</v>
      </c>
      <c r="M22" s="102"/>
      <c r="N22" s="103"/>
      <c r="O22" s="104"/>
      <c r="P22" s="20"/>
      <c r="Q22" s="20"/>
    </row>
    <row r="23" spans="1:17" s="18" customFormat="1" ht="12">
      <c r="A23" s="2"/>
      <c r="B23" s="37" t="s">
        <v>49</v>
      </c>
      <c r="C23" s="147" t="s">
        <v>50</v>
      </c>
      <c r="D23" s="148"/>
      <c r="E23" s="148"/>
      <c r="F23" s="149"/>
      <c r="G23" s="32"/>
      <c r="H23" s="32"/>
      <c r="I23" s="32"/>
      <c r="J23" s="32"/>
      <c r="K23" s="32"/>
      <c r="L23" s="31">
        <f t="shared" si="0"/>
        <v>0</v>
      </c>
      <c r="M23" s="102"/>
      <c r="N23" s="103"/>
      <c r="O23" s="104"/>
      <c r="P23" s="20"/>
      <c r="Q23" s="20"/>
    </row>
    <row r="24" spans="1:17" s="18" customFormat="1" ht="12">
      <c r="A24" s="2"/>
      <c r="B24" s="37" t="s">
        <v>51</v>
      </c>
      <c r="C24" s="147" t="s">
        <v>52</v>
      </c>
      <c r="D24" s="148"/>
      <c r="E24" s="148"/>
      <c r="F24" s="149"/>
      <c r="G24" s="32"/>
      <c r="H24" s="32"/>
      <c r="I24" s="32"/>
      <c r="J24" s="32"/>
      <c r="K24" s="32"/>
      <c r="L24" s="31">
        <f t="shared" si="0"/>
        <v>0</v>
      </c>
      <c r="M24" s="102"/>
      <c r="N24" s="103"/>
      <c r="O24" s="104"/>
      <c r="P24" s="20"/>
      <c r="Q24" s="20"/>
    </row>
    <row r="25" spans="1:17" s="18" customFormat="1" ht="12">
      <c r="A25" s="2"/>
      <c r="B25" s="37" t="s">
        <v>53</v>
      </c>
      <c r="C25" s="147" t="s">
        <v>54</v>
      </c>
      <c r="D25" s="148"/>
      <c r="E25" s="148"/>
      <c r="F25" s="149"/>
      <c r="G25" s="32"/>
      <c r="H25" s="32"/>
      <c r="I25" s="32"/>
      <c r="J25" s="32"/>
      <c r="K25" s="32"/>
      <c r="L25" s="31">
        <f t="shared" si="0"/>
        <v>0</v>
      </c>
      <c r="M25" s="102"/>
      <c r="N25" s="103"/>
      <c r="O25" s="104"/>
      <c r="P25" s="20"/>
      <c r="Q25" s="20"/>
    </row>
    <row r="26" spans="1:17" s="18" customFormat="1" ht="15" customHeight="1" thickBot="1">
      <c r="A26" s="2"/>
      <c r="B26" s="37" t="s">
        <v>55</v>
      </c>
      <c r="C26" s="147" t="s">
        <v>56</v>
      </c>
      <c r="D26" s="148"/>
      <c r="E26" s="148"/>
      <c r="F26" s="149"/>
      <c r="G26" s="32"/>
      <c r="H26" s="32"/>
      <c r="I26" s="32"/>
      <c r="J26" s="32"/>
      <c r="K26" s="32"/>
      <c r="L26" s="31">
        <f t="shared" si="0"/>
        <v>0</v>
      </c>
      <c r="M26" s="102"/>
      <c r="N26" s="103"/>
      <c r="O26" s="104"/>
      <c r="P26" s="20"/>
      <c r="Q26" s="20"/>
    </row>
    <row r="27" spans="1:17" s="18" customFormat="1" ht="12">
      <c r="A27" s="2"/>
      <c r="B27" s="195" t="s">
        <v>57</v>
      </c>
      <c r="C27" s="178" t="s">
        <v>87</v>
      </c>
      <c r="D27" s="179"/>
      <c r="E27" s="179"/>
      <c r="F27" s="180"/>
      <c r="G27" s="163">
        <f>SUM(G8:G17,G19,G22:G26)</f>
        <v>0</v>
      </c>
      <c r="H27" s="163">
        <f>SUM(H8:H17,H19,H22:H26)</f>
        <v>0</v>
      </c>
      <c r="I27" s="163">
        <f>SUM(I8:I17,I19,I22:I26)</f>
        <v>0</v>
      </c>
      <c r="J27" s="163">
        <f>SUM(J8:J17,J19,J22:J26)</f>
        <v>0</v>
      </c>
      <c r="K27" s="163">
        <f>SUM(K8:K17,K19,K22:K26)</f>
        <v>0</v>
      </c>
      <c r="L27" s="174">
        <f t="shared" si="0"/>
        <v>0</v>
      </c>
      <c r="M27" s="222">
        <f>SUM(M19:M20)</f>
        <v>0</v>
      </c>
      <c r="N27" s="222">
        <f>SUM(N19:N20)</f>
        <v>0</v>
      </c>
      <c r="O27" s="224" t="e">
        <f>AVERAGE(O19:O20)</f>
        <v>#DIV/0!</v>
      </c>
      <c r="P27" s="20"/>
      <c r="Q27" s="20"/>
    </row>
    <row r="28" spans="1:17" s="18" customFormat="1" ht="17.25" customHeight="1" thickBot="1">
      <c r="A28" s="2"/>
      <c r="B28" s="196"/>
      <c r="C28" s="181"/>
      <c r="D28" s="182"/>
      <c r="E28" s="182"/>
      <c r="F28" s="183"/>
      <c r="G28" s="164"/>
      <c r="H28" s="164"/>
      <c r="I28" s="164"/>
      <c r="J28" s="164"/>
      <c r="K28" s="164"/>
      <c r="L28" s="175"/>
      <c r="M28" s="223"/>
      <c r="N28" s="223"/>
      <c r="O28" s="225"/>
      <c r="P28" s="20"/>
      <c r="Q28" s="20"/>
    </row>
    <row r="29" spans="1:17" s="18" customFormat="1" ht="13.5" customHeight="1">
      <c r="A29" s="2"/>
      <c r="B29" s="106" t="s">
        <v>59</v>
      </c>
      <c r="C29" s="226" t="s">
        <v>99</v>
      </c>
      <c r="D29" s="226"/>
      <c r="E29" s="226"/>
      <c r="F29" s="226"/>
      <c r="G29" s="95"/>
      <c r="H29" s="95"/>
      <c r="I29" s="95"/>
      <c r="J29" s="95"/>
      <c r="K29" s="95"/>
      <c r="L29" s="31">
        <f t="shared" si="0"/>
        <v>0</v>
      </c>
      <c r="M29" s="93"/>
      <c r="N29" s="93"/>
      <c r="O29" s="94"/>
      <c r="P29" s="20"/>
      <c r="Q29" s="20"/>
    </row>
    <row r="30" spans="1:17" s="18" customFormat="1" ht="13.5" customHeight="1">
      <c r="A30" s="2"/>
      <c r="B30" s="107" t="s">
        <v>62</v>
      </c>
      <c r="C30" s="215" t="s">
        <v>105</v>
      </c>
      <c r="D30" s="215"/>
      <c r="E30" s="215"/>
      <c r="F30" s="215"/>
      <c r="G30" s="96"/>
      <c r="H30" s="96"/>
      <c r="I30" s="96"/>
      <c r="J30" s="96"/>
      <c r="K30" s="96"/>
      <c r="L30" s="31">
        <f t="shared" si="0"/>
        <v>0</v>
      </c>
      <c r="M30" s="93"/>
      <c r="N30" s="93"/>
      <c r="O30" s="94"/>
      <c r="P30" s="20"/>
      <c r="Q30" s="20"/>
    </row>
    <row r="31" spans="1:17" s="18" customFormat="1" ht="13.5" customHeight="1">
      <c r="A31" s="2"/>
      <c r="B31" s="107" t="s">
        <v>64</v>
      </c>
      <c r="C31" s="215" t="s">
        <v>100</v>
      </c>
      <c r="D31" s="215"/>
      <c r="E31" s="215"/>
      <c r="F31" s="215"/>
      <c r="G31" s="96"/>
      <c r="H31" s="96"/>
      <c r="I31" s="96"/>
      <c r="J31" s="96"/>
      <c r="K31" s="96"/>
      <c r="L31" s="31">
        <f t="shared" si="0"/>
        <v>0</v>
      </c>
      <c r="M31" s="93"/>
      <c r="N31" s="93"/>
      <c r="O31" s="94"/>
      <c r="P31" s="20"/>
      <c r="Q31" s="20"/>
    </row>
    <row r="32" spans="1:17" s="18" customFormat="1" ht="12" customHeight="1" thickBot="1">
      <c r="A32" s="2"/>
      <c r="B32" s="108" t="s">
        <v>66</v>
      </c>
      <c r="C32" s="216" t="s">
        <v>101</v>
      </c>
      <c r="D32" s="216"/>
      <c r="E32" s="216"/>
      <c r="F32" s="216"/>
      <c r="G32" s="105">
        <f aca="true" t="shared" si="1" ref="G32:L32">SUM(G29:G31)</f>
        <v>0</v>
      </c>
      <c r="H32" s="105">
        <f t="shared" si="1"/>
        <v>0</v>
      </c>
      <c r="I32" s="105">
        <f t="shared" si="1"/>
        <v>0</v>
      </c>
      <c r="J32" s="105">
        <f t="shared" si="1"/>
        <v>0</v>
      </c>
      <c r="K32" s="105">
        <f t="shared" si="1"/>
        <v>0</v>
      </c>
      <c r="L32" s="105">
        <f t="shared" si="1"/>
        <v>0</v>
      </c>
      <c r="M32" s="93"/>
      <c r="N32" s="93"/>
      <c r="O32" s="94"/>
      <c r="P32" s="20"/>
      <c r="Q32" s="20"/>
    </row>
    <row r="33" spans="1:17" s="18" customFormat="1" ht="12">
      <c r="A33" s="2"/>
      <c r="B33" s="63"/>
      <c r="C33" s="184" t="s">
        <v>58</v>
      </c>
      <c r="D33" s="185"/>
      <c r="E33" s="185"/>
      <c r="F33" s="162"/>
      <c r="G33" s="22"/>
      <c r="H33" s="22"/>
      <c r="I33" s="23"/>
      <c r="J33" s="23"/>
      <c r="K33" s="23"/>
      <c r="L33" s="23"/>
      <c r="M33" s="2"/>
      <c r="N33" s="2"/>
      <c r="O33" s="20"/>
      <c r="P33" s="20"/>
      <c r="Q33" s="20"/>
    </row>
    <row r="34" spans="1:17" s="18" customFormat="1" ht="12">
      <c r="A34" s="2"/>
      <c r="B34" s="63"/>
      <c r="C34" s="185"/>
      <c r="D34" s="185"/>
      <c r="E34" s="185"/>
      <c r="F34" s="162"/>
      <c r="G34" s="22"/>
      <c r="H34" s="22"/>
      <c r="I34" s="23"/>
      <c r="J34" s="23"/>
      <c r="K34" s="23"/>
      <c r="L34" s="23"/>
      <c r="M34" s="2"/>
      <c r="N34" s="2"/>
      <c r="O34" s="20"/>
      <c r="P34" s="20"/>
      <c r="Q34" s="20"/>
    </row>
    <row r="35" spans="1:17" s="18" customFormat="1" ht="12">
      <c r="A35" s="2"/>
      <c r="B35" s="63" t="s">
        <v>66</v>
      </c>
      <c r="C35" s="28" t="s">
        <v>90</v>
      </c>
      <c r="D35" s="30"/>
      <c r="E35" s="30"/>
      <c r="F35" s="55">
        <f>L27</f>
        <v>0</v>
      </c>
      <c r="G35" s="5"/>
      <c r="H35" s="24"/>
      <c r="I35" s="24"/>
      <c r="J35" s="24"/>
      <c r="K35" s="24"/>
      <c r="L35" s="24"/>
      <c r="M35" s="2"/>
      <c r="N35" s="2"/>
      <c r="O35" s="20"/>
      <c r="P35" s="20"/>
      <c r="Q35" s="20"/>
    </row>
    <row r="36" spans="1:17" s="18" customFormat="1" ht="12">
      <c r="A36" s="2"/>
      <c r="B36" s="114" t="s">
        <v>67</v>
      </c>
      <c r="C36" s="59" t="s">
        <v>60</v>
      </c>
      <c r="D36" s="30"/>
      <c r="E36" s="30"/>
      <c r="F36" s="56"/>
      <c r="G36" s="6"/>
      <c r="H36" s="24"/>
      <c r="I36" s="24"/>
      <c r="J36" s="24"/>
      <c r="K36" s="24"/>
      <c r="L36" s="24"/>
      <c r="M36" s="2"/>
      <c r="N36" s="2"/>
      <c r="O36" s="20"/>
      <c r="P36" s="20"/>
      <c r="Q36" s="20"/>
    </row>
    <row r="37" spans="1:17" s="18" customFormat="1" ht="12">
      <c r="A37" s="2"/>
      <c r="B37" s="115" t="s">
        <v>108</v>
      </c>
      <c r="C37" s="64" t="s">
        <v>61</v>
      </c>
      <c r="D37" s="65"/>
      <c r="E37" s="65"/>
      <c r="F37" s="66"/>
      <c r="G37" s="6"/>
      <c r="H37" s="24"/>
      <c r="I37" s="24"/>
      <c r="J37" s="24"/>
      <c r="K37" s="24"/>
      <c r="L37" s="24"/>
      <c r="M37" s="2"/>
      <c r="N37" s="2"/>
      <c r="O37" s="20"/>
      <c r="P37" s="20"/>
      <c r="Q37" s="20"/>
    </row>
    <row r="38" spans="1:17" s="18" customFormat="1" ht="12">
      <c r="A38" s="2"/>
      <c r="B38" s="63" t="s">
        <v>94</v>
      </c>
      <c r="C38" s="28" t="s">
        <v>91</v>
      </c>
      <c r="D38" s="23"/>
      <c r="E38" s="23"/>
      <c r="F38" s="55">
        <f>SUM(H27:K28)</f>
        <v>0</v>
      </c>
      <c r="G38" s="5"/>
      <c r="H38" s="25"/>
      <c r="I38" s="25"/>
      <c r="J38" s="25"/>
      <c r="K38" s="25"/>
      <c r="L38" s="26"/>
      <c r="M38" s="2"/>
      <c r="N38" s="2"/>
      <c r="O38" s="20"/>
      <c r="P38" s="20"/>
      <c r="Q38" s="20"/>
    </row>
    <row r="39" spans="1:17" s="18" customFormat="1" ht="12">
      <c r="A39" s="2"/>
      <c r="B39" s="115" t="s">
        <v>106</v>
      </c>
      <c r="C39" s="64" t="s">
        <v>63</v>
      </c>
      <c r="D39" s="67"/>
      <c r="E39" s="67"/>
      <c r="F39" s="68" t="e">
        <f>SUM(F38/F35)</f>
        <v>#DIV/0!</v>
      </c>
      <c r="G39" s="7"/>
      <c r="H39" s="25"/>
      <c r="I39" s="25"/>
      <c r="J39" s="25"/>
      <c r="K39" s="25"/>
      <c r="L39" s="26"/>
      <c r="M39" s="2"/>
      <c r="N39" s="2"/>
      <c r="O39" s="20"/>
      <c r="P39" s="20"/>
      <c r="Q39" s="20"/>
    </row>
    <row r="40" spans="1:17" s="18" customFormat="1" ht="12">
      <c r="A40" s="2"/>
      <c r="B40" s="116" t="s">
        <v>71</v>
      </c>
      <c r="C40" s="28" t="s">
        <v>92</v>
      </c>
      <c r="D40" s="23"/>
      <c r="E40" s="23"/>
      <c r="F40" s="55">
        <f>SUM($H$27:$I$28)</f>
        <v>0</v>
      </c>
      <c r="G40" s="5"/>
      <c r="H40" s="27"/>
      <c r="I40" s="27"/>
      <c r="J40" s="27"/>
      <c r="K40" s="27"/>
      <c r="L40" s="27"/>
      <c r="M40" s="2"/>
      <c r="N40" s="2"/>
      <c r="O40" s="20"/>
      <c r="P40" s="20"/>
      <c r="Q40" s="20"/>
    </row>
    <row r="41" spans="1:17" s="18" customFormat="1" ht="12">
      <c r="A41" s="2"/>
      <c r="B41" s="117" t="s">
        <v>109</v>
      </c>
      <c r="C41" s="64" t="s">
        <v>65</v>
      </c>
      <c r="D41" s="67"/>
      <c r="E41" s="67"/>
      <c r="F41" s="69" t="e">
        <f>SUM(F40/F35)</f>
        <v>#DIV/0!</v>
      </c>
      <c r="G41" s="8"/>
      <c r="H41" s="27"/>
      <c r="I41" s="27"/>
      <c r="J41" s="27"/>
      <c r="K41" s="27"/>
      <c r="L41" s="27"/>
      <c r="M41" s="2"/>
      <c r="N41" s="2"/>
      <c r="O41" s="20"/>
      <c r="P41" s="20"/>
      <c r="Q41" s="20"/>
    </row>
    <row r="42" spans="1:17" s="18" customFormat="1" ht="12">
      <c r="A42" s="2"/>
      <c r="B42" s="116" t="s">
        <v>73</v>
      </c>
      <c r="C42" s="28" t="s">
        <v>93</v>
      </c>
      <c r="D42" s="23"/>
      <c r="E42" s="23"/>
      <c r="F42" s="55">
        <f>SUM(J27:K27)</f>
        <v>0</v>
      </c>
      <c r="G42" s="5"/>
      <c r="H42" s="25"/>
      <c r="I42" s="25"/>
      <c r="J42" s="25"/>
      <c r="K42" s="25"/>
      <c r="L42" s="26"/>
      <c r="M42" s="2"/>
      <c r="N42" s="2"/>
      <c r="O42" s="20"/>
      <c r="P42" s="20"/>
      <c r="Q42" s="20"/>
    </row>
    <row r="43" spans="1:17" s="18" customFormat="1" ht="12.75" thickBot="1">
      <c r="A43" s="2"/>
      <c r="B43" s="118" t="s">
        <v>110</v>
      </c>
      <c r="C43" s="60" t="s">
        <v>68</v>
      </c>
      <c r="D43" s="57"/>
      <c r="E43" s="57"/>
      <c r="F43" s="58" t="e">
        <f>SUM(F42/F35)</f>
        <v>#DIV/0!</v>
      </c>
      <c r="G43" s="8"/>
      <c r="H43" s="23"/>
      <c r="I43" s="23"/>
      <c r="J43" s="23"/>
      <c r="K43" s="23"/>
      <c r="L43" s="23"/>
      <c r="M43" s="2"/>
      <c r="N43" s="2"/>
      <c r="O43" s="20"/>
      <c r="P43" s="20"/>
      <c r="Q43" s="20"/>
    </row>
    <row r="44" spans="1:17" s="18" customFormat="1" ht="12">
      <c r="A44" s="2"/>
      <c r="B44" s="126" t="s">
        <v>75</v>
      </c>
      <c r="C44" s="127" t="s">
        <v>121</v>
      </c>
      <c r="D44" s="132"/>
      <c r="E44" s="109"/>
      <c r="F44" s="137">
        <f>SUM(F45:F47)</f>
        <v>0</v>
      </c>
      <c r="G44" s="8"/>
      <c r="H44" s="23"/>
      <c r="I44" s="23"/>
      <c r="J44" s="23"/>
      <c r="K44" s="23"/>
      <c r="L44" s="23"/>
      <c r="M44" s="2"/>
      <c r="N44" s="2"/>
      <c r="O44" s="20"/>
      <c r="P44" s="20"/>
      <c r="Q44" s="20"/>
    </row>
    <row r="45" spans="1:17" s="18" customFormat="1" ht="12">
      <c r="A45" s="2"/>
      <c r="B45" s="128" t="s">
        <v>111</v>
      </c>
      <c r="C45" s="129" t="s">
        <v>102</v>
      </c>
      <c r="D45" s="133"/>
      <c r="E45" s="110"/>
      <c r="F45" s="111"/>
      <c r="G45" s="8"/>
      <c r="H45" s="23"/>
      <c r="I45" s="23"/>
      <c r="J45" s="23"/>
      <c r="K45" s="23"/>
      <c r="L45" s="23"/>
      <c r="M45" s="2"/>
      <c r="N45" s="2"/>
      <c r="O45" s="20"/>
      <c r="P45" s="20"/>
      <c r="Q45" s="20"/>
    </row>
    <row r="46" spans="1:17" s="18" customFormat="1" ht="12">
      <c r="A46" s="2"/>
      <c r="B46" s="128" t="s">
        <v>112</v>
      </c>
      <c r="C46" s="129" t="s">
        <v>103</v>
      </c>
      <c r="D46" s="133"/>
      <c r="E46" s="110"/>
      <c r="F46" s="111"/>
      <c r="G46" s="8"/>
      <c r="H46" s="23"/>
      <c r="I46" s="23"/>
      <c r="J46" s="23"/>
      <c r="K46" s="23"/>
      <c r="L46" s="23"/>
      <c r="M46" s="2"/>
      <c r="N46" s="2"/>
      <c r="O46" s="20"/>
      <c r="P46" s="20"/>
      <c r="Q46" s="20"/>
    </row>
    <row r="47" spans="1:17" s="18" customFormat="1" ht="12.75" thickBot="1">
      <c r="A47" s="2"/>
      <c r="B47" s="130" t="s">
        <v>113</v>
      </c>
      <c r="C47" s="131" t="s">
        <v>104</v>
      </c>
      <c r="D47" s="134"/>
      <c r="E47" s="112"/>
      <c r="F47" s="113"/>
      <c r="G47" s="8"/>
      <c r="H47" s="23"/>
      <c r="I47" s="23"/>
      <c r="J47" s="23"/>
      <c r="K47" s="23"/>
      <c r="L47" s="23"/>
      <c r="M47" s="2"/>
      <c r="N47" s="2"/>
      <c r="O47" s="20"/>
      <c r="P47" s="20"/>
      <c r="Q47" s="20"/>
    </row>
    <row r="48" spans="1:17" s="18" customFormat="1" ht="12.75" customHeight="1" thickBot="1">
      <c r="A48" s="2"/>
      <c r="B48" s="29"/>
      <c r="C48" s="28"/>
      <c r="D48" s="23"/>
      <c r="E48" s="23"/>
      <c r="G48" s="5"/>
      <c r="H48" s="25"/>
      <c r="I48" s="25"/>
      <c r="J48" s="25"/>
      <c r="K48" s="25"/>
      <c r="L48" s="26"/>
      <c r="M48" s="2"/>
      <c r="N48" s="2"/>
      <c r="O48" s="20"/>
      <c r="P48" s="20"/>
      <c r="Q48" s="20"/>
    </row>
    <row r="49" spans="1:17" s="18" customFormat="1" ht="15" customHeight="1">
      <c r="A49" s="2"/>
      <c r="B49" s="165" t="s">
        <v>70</v>
      </c>
      <c r="C49" s="166"/>
      <c r="D49" s="166"/>
      <c r="E49" s="167"/>
      <c r="F49" s="203" t="s">
        <v>69</v>
      </c>
      <c r="G49" s="209" t="s">
        <v>18</v>
      </c>
      <c r="H49" s="209" t="s">
        <v>19</v>
      </c>
      <c r="I49" s="209" t="s">
        <v>20</v>
      </c>
      <c r="J49" s="209" t="s">
        <v>21</v>
      </c>
      <c r="K49" s="206" t="s">
        <v>22</v>
      </c>
      <c r="L49" s="26"/>
      <c r="M49" s="2"/>
      <c r="N49" s="2"/>
      <c r="O49" s="20"/>
      <c r="P49" s="20"/>
      <c r="Q49" s="20"/>
    </row>
    <row r="50" spans="1:17" s="18" customFormat="1" ht="15" customHeight="1">
      <c r="A50" s="2"/>
      <c r="B50" s="168"/>
      <c r="C50" s="169"/>
      <c r="D50" s="169"/>
      <c r="E50" s="170"/>
      <c r="F50" s="204"/>
      <c r="G50" s="210"/>
      <c r="H50" s="210"/>
      <c r="I50" s="210"/>
      <c r="J50" s="210"/>
      <c r="K50" s="207"/>
      <c r="L50" s="23"/>
      <c r="M50" s="2"/>
      <c r="N50" s="2"/>
      <c r="O50" s="20"/>
      <c r="P50" s="20"/>
      <c r="Q50" s="20"/>
    </row>
    <row r="51" spans="1:17" s="18" customFormat="1" ht="33.75" customHeight="1" thickBot="1">
      <c r="A51" s="2"/>
      <c r="B51" s="171"/>
      <c r="C51" s="172"/>
      <c r="D51" s="172"/>
      <c r="E51" s="173"/>
      <c r="F51" s="205"/>
      <c r="G51" s="211"/>
      <c r="H51" s="211"/>
      <c r="I51" s="211"/>
      <c r="J51" s="211"/>
      <c r="K51" s="208"/>
      <c r="L51" s="23"/>
      <c r="M51" s="2"/>
      <c r="N51" s="2"/>
      <c r="O51" s="20"/>
      <c r="P51" s="20"/>
      <c r="Q51" s="20"/>
    </row>
    <row r="52" spans="1:17" s="18" customFormat="1" ht="12">
      <c r="A52" s="2"/>
      <c r="B52" s="119" t="s">
        <v>77</v>
      </c>
      <c r="C52" s="144" t="s">
        <v>72</v>
      </c>
      <c r="D52" s="145"/>
      <c r="E52" s="146"/>
      <c r="F52" s="135">
        <f>'Provisions for B&amp;D Debts'!D30</f>
        <v>0</v>
      </c>
      <c r="G52" s="33"/>
      <c r="H52" s="33"/>
      <c r="I52" s="33"/>
      <c r="J52" s="33"/>
      <c r="K52" s="34">
        <f>SUM(G52:J52)</f>
        <v>0</v>
      </c>
      <c r="L52" s="23"/>
      <c r="M52" s="2"/>
      <c r="N52" s="2"/>
      <c r="O52" s="20"/>
      <c r="P52" s="20"/>
      <c r="Q52" s="20"/>
    </row>
    <row r="53" spans="1:17" s="18" customFormat="1" ht="12">
      <c r="A53" s="2"/>
      <c r="B53" s="120" t="s">
        <v>78</v>
      </c>
      <c r="C53" s="150" t="s">
        <v>74</v>
      </c>
      <c r="D53" s="151"/>
      <c r="E53" s="152"/>
      <c r="F53" s="124" t="e">
        <f>(F52/L27)</f>
        <v>#DIV/0!</v>
      </c>
      <c r="G53" s="77" t="e">
        <f>(G52/H27)</f>
        <v>#DIV/0!</v>
      </c>
      <c r="H53" s="77" t="e">
        <f>(H52/I27)</f>
        <v>#DIV/0!</v>
      </c>
      <c r="I53" s="77" t="e">
        <f>(I52/J27)</f>
        <v>#DIV/0!</v>
      </c>
      <c r="J53" s="77" t="e">
        <f>(J52/K27)</f>
        <v>#DIV/0!</v>
      </c>
      <c r="K53" s="78">
        <f>IF(ISERROR(K52/L27),"",K52/L27)</f>
      </c>
      <c r="L53" s="23"/>
      <c r="M53" s="2"/>
      <c r="N53" s="2"/>
      <c r="O53" s="20"/>
      <c r="P53" s="20"/>
      <c r="Q53" s="20"/>
    </row>
    <row r="54" spans="1:17" s="18" customFormat="1" ht="12">
      <c r="A54" s="2"/>
      <c r="B54" s="120" t="s">
        <v>114</v>
      </c>
      <c r="C54" s="147" t="s">
        <v>76</v>
      </c>
      <c r="D54" s="148"/>
      <c r="E54" s="149"/>
      <c r="F54" s="136">
        <f>'Provisions for B&amp;D Debts'!E30</f>
        <v>0</v>
      </c>
      <c r="G54" s="4"/>
      <c r="H54" s="4"/>
      <c r="I54" s="4"/>
      <c r="J54" s="4"/>
      <c r="K54" s="31">
        <f>SUM(G54:J54)</f>
        <v>0</v>
      </c>
      <c r="L54" s="23"/>
      <c r="M54" s="2"/>
      <c r="N54" s="2"/>
      <c r="O54" s="20"/>
      <c r="P54" s="20"/>
      <c r="Q54" s="20"/>
    </row>
    <row r="55" spans="1:17" s="18" customFormat="1" ht="12">
      <c r="A55" s="2"/>
      <c r="B55" s="120" t="s">
        <v>115</v>
      </c>
      <c r="C55" s="150" t="s">
        <v>16</v>
      </c>
      <c r="D55" s="151"/>
      <c r="E55" s="152"/>
      <c r="F55" s="79">
        <f aca="true" t="shared" si="2" ref="F55:K55">SUM(F52+F54)</f>
        <v>0</v>
      </c>
      <c r="G55" s="79">
        <f t="shared" si="2"/>
        <v>0</v>
      </c>
      <c r="H55" s="79">
        <f t="shared" si="2"/>
        <v>0</v>
      </c>
      <c r="I55" s="79">
        <f t="shared" si="2"/>
        <v>0</v>
      </c>
      <c r="J55" s="79">
        <f t="shared" si="2"/>
        <v>0</v>
      </c>
      <c r="K55" s="78">
        <f t="shared" si="2"/>
        <v>0</v>
      </c>
      <c r="L55" s="23"/>
      <c r="M55" s="2"/>
      <c r="N55" s="2"/>
      <c r="O55" s="20"/>
      <c r="P55" s="20"/>
      <c r="Q55" s="20"/>
    </row>
    <row r="56" spans="1:17" s="18" customFormat="1" ht="12">
      <c r="A56" s="2"/>
      <c r="B56" s="120" t="s">
        <v>116</v>
      </c>
      <c r="C56" s="147" t="s">
        <v>79</v>
      </c>
      <c r="D56" s="148"/>
      <c r="E56" s="149"/>
      <c r="F56" s="4"/>
      <c r="G56" s="4"/>
      <c r="H56" s="4"/>
      <c r="I56" s="4"/>
      <c r="J56" s="4"/>
      <c r="K56" s="31">
        <f>SUM(G56:J56)</f>
        <v>0</v>
      </c>
      <c r="L56" s="23"/>
      <c r="M56" s="2"/>
      <c r="N56" s="2"/>
      <c r="O56" s="20"/>
      <c r="P56" s="20"/>
      <c r="Q56" s="20"/>
    </row>
    <row r="57" spans="1:17" s="18" customFormat="1" ht="14.25" customHeight="1" thickBot="1">
      <c r="A57" s="2"/>
      <c r="B57" s="121" t="s">
        <v>117</v>
      </c>
      <c r="C57" s="153" t="s">
        <v>80</v>
      </c>
      <c r="D57" s="154"/>
      <c r="E57" s="155"/>
      <c r="F57" s="61"/>
      <c r="G57" s="61"/>
      <c r="H57" s="61"/>
      <c r="I57" s="61"/>
      <c r="J57" s="61"/>
      <c r="K57" s="62">
        <f>SUM(G57:J57)</f>
        <v>0</v>
      </c>
      <c r="L57" s="23"/>
      <c r="M57" s="2"/>
      <c r="N57" s="2"/>
      <c r="O57" s="20"/>
      <c r="P57" s="20"/>
      <c r="Q57" s="20"/>
    </row>
    <row r="58" spans="1:17" ht="14.25" customHeight="1" thickBot="1">
      <c r="A58" s="2"/>
      <c r="B58" s="121" t="s">
        <v>118</v>
      </c>
      <c r="C58" s="156" t="s">
        <v>107</v>
      </c>
      <c r="D58" s="157"/>
      <c r="E58" s="158"/>
      <c r="F58" s="125" t="e">
        <f>F57/F56</f>
        <v>#DIV/0!</v>
      </c>
      <c r="G58" s="122"/>
      <c r="H58" s="122"/>
      <c r="I58" s="122"/>
      <c r="J58" s="122"/>
      <c r="K58" s="123">
        <f>SUM(G58:J58)</f>
        <v>0</v>
      </c>
      <c r="L58" s="2"/>
      <c r="M58" s="2"/>
      <c r="N58" s="2"/>
      <c r="O58" s="19"/>
      <c r="P58" s="19"/>
      <c r="Q58" s="19"/>
    </row>
    <row r="59" spans="1:13" ht="13.5">
      <c r="A59" s="2"/>
      <c r="B59" s="2"/>
      <c r="C59" s="2"/>
      <c r="D59" s="2"/>
      <c r="E59" s="2"/>
      <c r="F59" s="2"/>
      <c r="G59" s="2"/>
      <c r="H59" s="2"/>
      <c r="I59" s="2"/>
      <c r="J59" s="2"/>
      <c r="K59" s="2"/>
      <c r="L59" s="2"/>
      <c r="M59" s="2"/>
    </row>
  </sheetData>
  <sheetProtection password="C4B6" sheet="1"/>
  <mergeCells count="57">
    <mergeCell ref="C30:F30"/>
    <mergeCell ref="C32:F32"/>
    <mergeCell ref="C31:F31"/>
    <mergeCell ref="B4:O4"/>
    <mergeCell ref="B3:O3"/>
    <mergeCell ref="M6:O6"/>
    <mergeCell ref="M27:M28"/>
    <mergeCell ref="N27:N28"/>
    <mergeCell ref="O27:O28"/>
    <mergeCell ref="C29:F29"/>
    <mergeCell ref="C26:F26"/>
    <mergeCell ref="B27:B28"/>
    <mergeCell ref="B6:F7"/>
    <mergeCell ref="F49:F51"/>
    <mergeCell ref="K49:K51"/>
    <mergeCell ref="J49:J51"/>
    <mergeCell ref="I49:I51"/>
    <mergeCell ref="H49:H51"/>
    <mergeCell ref="G49:G51"/>
    <mergeCell ref="C20:F20"/>
    <mergeCell ref="C21:F21"/>
    <mergeCell ref="C22:F22"/>
    <mergeCell ref="C23:F23"/>
    <mergeCell ref="C24:F24"/>
    <mergeCell ref="C25:F25"/>
    <mergeCell ref="C14:F14"/>
    <mergeCell ref="C15:F15"/>
    <mergeCell ref="C16:F16"/>
    <mergeCell ref="C17:F17"/>
    <mergeCell ref="C18:F18"/>
    <mergeCell ref="L27:L28"/>
    <mergeCell ref="L6:L7"/>
    <mergeCell ref="G27:G28"/>
    <mergeCell ref="H27:H28"/>
    <mergeCell ref="C27:F28"/>
    <mergeCell ref="C33:E34"/>
    <mergeCell ref="C19:F19"/>
    <mergeCell ref="C8:F8"/>
    <mergeCell ref="C9:F9"/>
    <mergeCell ref="C10:F10"/>
    <mergeCell ref="G6:G7"/>
    <mergeCell ref="H6:K6"/>
    <mergeCell ref="F33:F34"/>
    <mergeCell ref="I27:I28"/>
    <mergeCell ref="J27:J28"/>
    <mergeCell ref="B49:E51"/>
    <mergeCell ref="K27:K28"/>
    <mergeCell ref="C11:F11"/>
    <mergeCell ref="C12:F12"/>
    <mergeCell ref="C13:F13"/>
    <mergeCell ref="C52:E52"/>
    <mergeCell ref="C54:E54"/>
    <mergeCell ref="C55:E55"/>
    <mergeCell ref="C56:E56"/>
    <mergeCell ref="C57:E57"/>
    <mergeCell ref="C58:E58"/>
    <mergeCell ref="C53:E53"/>
  </mergeCells>
  <dataValidations count="1">
    <dataValidation allowBlank="1" showInputMessage="1" showErrorMessage="1" prompt="Please report in B$ only&#10;" sqref="F56:F58 F36:G37 G15:K21"/>
  </dataValidations>
  <printOptions/>
  <pageMargins left="0.7" right="0.7" top="0.56" bottom="0.42" header="0.3" footer="0.3"/>
  <pageSetup fitToHeight="0" fitToWidth="1" horizontalDpi="600" verticalDpi="6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Leahy</dc:creator>
  <cp:keywords/>
  <dc:description/>
  <cp:lastModifiedBy>Latera O Carey-Mcphee</cp:lastModifiedBy>
  <cp:lastPrinted>2018-05-30T17:42:27Z</cp:lastPrinted>
  <dcterms:created xsi:type="dcterms:W3CDTF">2014-05-19T13:02:32Z</dcterms:created>
  <dcterms:modified xsi:type="dcterms:W3CDTF">2018-07-09T21:17:50Z</dcterms:modified>
  <cp:category/>
  <cp:version/>
  <cp:contentType/>
  <cp:contentStatus/>
</cp:coreProperties>
</file>